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bookViews>
    <workbookView xWindow="0" yWindow="0" windowWidth="19200" windowHeight="115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J425" i="1" s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383" i="1" l="1"/>
  <c r="J383" i="1"/>
  <c r="F593" i="1"/>
  <c r="J593" i="1"/>
  <c r="G593" i="1"/>
  <c r="H593" i="1"/>
  <c r="G551" i="1"/>
  <c r="H551" i="1"/>
  <c r="I551" i="1"/>
  <c r="F551" i="1"/>
  <c r="J551" i="1"/>
  <c r="G509" i="1"/>
  <c r="H509" i="1"/>
  <c r="F509" i="1"/>
  <c r="J509" i="1"/>
  <c r="G467" i="1"/>
  <c r="I467" i="1"/>
  <c r="F467" i="1"/>
  <c r="J467" i="1"/>
  <c r="F425" i="1"/>
  <c r="H425" i="1"/>
  <c r="I425" i="1"/>
  <c r="G383" i="1"/>
  <c r="I383" i="1"/>
  <c r="J341" i="1"/>
  <c r="G341" i="1"/>
  <c r="H341" i="1"/>
  <c r="I299" i="1"/>
  <c r="F299" i="1"/>
  <c r="J299" i="1"/>
  <c r="G299" i="1"/>
  <c r="F257" i="1"/>
  <c r="H257" i="1"/>
  <c r="I257" i="1"/>
  <c r="J257" i="1"/>
  <c r="I215" i="1"/>
  <c r="F215" i="1"/>
  <c r="J215" i="1"/>
  <c r="H215" i="1"/>
  <c r="F173" i="1"/>
  <c r="J173" i="1"/>
  <c r="G173" i="1"/>
  <c r="I173" i="1"/>
  <c r="H467" i="1"/>
  <c r="H383" i="1"/>
  <c r="F341" i="1"/>
  <c r="H299" i="1"/>
  <c r="G215" i="1"/>
  <c r="H131" i="1"/>
  <c r="I509" i="1"/>
  <c r="H173" i="1"/>
  <c r="F131" i="1"/>
  <c r="J131" i="1"/>
  <c r="G131" i="1"/>
  <c r="I131" i="1"/>
  <c r="G89" i="1"/>
  <c r="H89" i="1"/>
  <c r="I89" i="1"/>
  <c r="J89" i="1"/>
  <c r="F89" i="1"/>
  <c r="H47" i="1"/>
  <c r="J47" i="1"/>
  <c r="G47" i="1"/>
  <c r="F47" i="1"/>
  <c r="I47" i="1"/>
  <c r="F594" i="1" l="1"/>
  <c r="H594" i="1"/>
  <c r="G594" i="1"/>
  <c r="I594" i="1"/>
  <c r="J594" i="1"/>
  <c r="L153" i="1"/>
  <c r="L158" i="1"/>
  <c r="L185" i="1"/>
  <c r="L215" i="1"/>
  <c r="L452" i="1"/>
  <c r="L447" i="1"/>
  <c r="L74" i="1"/>
  <c r="L69" i="1"/>
  <c r="L256" i="1"/>
  <c r="L578" i="1"/>
  <c r="L573" i="1"/>
  <c r="L382" i="1"/>
  <c r="L550" i="1"/>
  <c r="L27" i="1"/>
  <c r="L32" i="1"/>
  <c r="L131" i="1"/>
  <c r="L101" i="1"/>
  <c r="L405" i="1"/>
  <c r="L410" i="1"/>
  <c r="L249" i="1"/>
  <c r="L165" i="1"/>
  <c r="L383" i="1"/>
  <c r="L353" i="1"/>
  <c r="L39" i="1"/>
  <c r="L89" i="1"/>
  <c r="L59" i="1"/>
  <c r="L311" i="1"/>
  <c r="L341" i="1"/>
  <c r="L116" i="1"/>
  <c r="L111" i="1"/>
  <c r="L340" i="1"/>
  <c r="L200" i="1"/>
  <c r="L195" i="1"/>
  <c r="L333" i="1"/>
  <c r="L375" i="1"/>
  <c r="L593" i="1"/>
  <c r="L563" i="1"/>
  <c r="L594" i="1"/>
  <c r="L417" i="1"/>
  <c r="L143" i="1"/>
  <c r="L173" i="1"/>
  <c r="L479" i="1"/>
  <c r="L509" i="1"/>
  <c r="L437" i="1"/>
  <c r="L467" i="1"/>
  <c r="L242" i="1"/>
  <c r="L237" i="1"/>
  <c r="L395" i="1"/>
  <c r="L425" i="1"/>
  <c r="L363" i="1"/>
  <c r="L368" i="1"/>
  <c r="L81" i="1"/>
  <c r="L123" i="1"/>
  <c r="L227" i="1"/>
  <c r="L257" i="1"/>
  <c r="L291" i="1"/>
  <c r="L279" i="1"/>
  <c r="L284" i="1"/>
  <c r="L494" i="1"/>
  <c r="L489" i="1"/>
  <c r="L47" i="1"/>
  <c r="L17" i="1"/>
  <c r="L592" i="1"/>
  <c r="L130" i="1"/>
  <c r="L269" i="1"/>
  <c r="L299" i="1"/>
  <c r="L543" i="1"/>
  <c r="L459" i="1"/>
  <c r="L551" i="1"/>
  <c r="L521" i="1"/>
  <c r="L88" i="1"/>
  <c r="L207" i="1"/>
  <c r="L326" i="1"/>
  <c r="L321" i="1"/>
  <c r="L424" i="1"/>
  <c r="L172" i="1"/>
  <c r="L536" i="1"/>
  <c r="L531" i="1"/>
  <c r="L298" i="1"/>
  <c r="L585" i="1"/>
  <c r="L501" i="1"/>
  <c r="L214" i="1"/>
  <c r="L466" i="1"/>
  <c r="L46" i="1"/>
  <c r="L508" i="1"/>
</calcChain>
</file>

<file path=xl/sharedStrings.xml><?xml version="1.0" encoding="utf-8"?>
<sst xmlns="http://schemas.openxmlformats.org/spreadsheetml/2006/main" count="853" uniqueCount="171">
  <si>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</si>
  <si>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</si>
  <si>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</si>
  <si>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</si>
  <si>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</si>
  <si>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</si>
  <si>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</si>
  <si>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</si>
  <si>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</si>
  <si>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</si>
  <si>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</si>
  <si>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</si>
  <si>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</si>
  <si>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</si>
  <si>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</si>
  <si>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</si>
  <si>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</si>
  <si>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</si>
  <si>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</si>
  <si>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</si>
  <si>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</si>
  <si>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</si>
  <si>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</si>
  <si>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</si>
  <si>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</si>
  <si>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</si>
  <si>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</si>
  <si>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</si>
  <si>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</si>
  <si>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</si>
  <si>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</si>
  <si>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</si>
  <si>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</si>
  <si>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</si>
  <si>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</si>
  <si>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</si>
  <si>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</si>
  <si>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</si>
  <si>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</si>
  <si>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</si>
  <si>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</si>
  <si>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</si>
  <si>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</si>
  <si>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</si>
  <si>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</si>
  <si>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</si>
  <si>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чай</t>
  </si>
  <si>
    <t>пшеничный</t>
  </si>
  <si>
    <t>яйцо куриное</t>
  </si>
  <si>
    <t>масло сливочное</t>
  </si>
  <si>
    <t xml:space="preserve">ватрушка с повидлом </t>
  </si>
  <si>
    <t>кисель</t>
  </si>
  <si>
    <t xml:space="preserve">салат из моркови </t>
  </si>
  <si>
    <t xml:space="preserve">борщ на мясном бульоне со сметаной </t>
  </si>
  <si>
    <t>Фрикаделька мясная отварная со сметанным соусом</t>
  </si>
  <si>
    <t>Капуста тушеная</t>
  </si>
  <si>
    <t>Компот из сухофруктов</t>
  </si>
  <si>
    <t>Суп молочный с рисом</t>
  </si>
  <si>
    <t>Сырники из творога со сгущенным молоком</t>
  </si>
  <si>
    <t>Какао с натуральным молоком</t>
  </si>
  <si>
    <t>Фрукты свежие</t>
  </si>
  <si>
    <t>Кисло-молочный продукт</t>
  </si>
  <si>
    <t>Каша молочная рисовая вязкая</t>
  </si>
  <si>
    <t>Сыр порциями</t>
  </si>
  <si>
    <t>Масло сливочное фасованное</t>
  </si>
  <si>
    <t xml:space="preserve"> Чай  с натуральным молоком </t>
  </si>
  <si>
    <t>Хлеб пшеничный</t>
  </si>
  <si>
    <t>Ватрушка с творогом</t>
  </si>
  <si>
    <t>Сок натуральный фруктовый</t>
  </si>
  <si>
    <t>Салат из овощей на  растительном масле</t>
  </si>
  <si>
    <t>Суп овощной (крестьянский) с перловой крупой на мясном бульоне</t>
  </si>
  <si>
    <t>Котлета мясная</t>
  </si>
  <si>
    <t>Пюре картофельное</t>
  </si>
  <si>
    <t xml:space="preserve">Хлеб ржаной </t>
  </si>
  <si>
    <t>Суп картофельный с рыбой</t>
  </si>
  <si>
    <t>Винегрет овощной с растительным маслом</t>
  </si>
  <si>
    <t xml:space="preserve">Чай </t>
  </si>
  <si>
    <t xml:space="preserve">Омлет натуральный запеченный </t>
  </si>
  <si>
    <t>Каша манная на натуральном молоке</t>
  </si>
  <si>
    <t xml:space="preserve">Пирожок с вареной сгущенкой </t>
  </si>
  <si>
    <t>Салат из свежих овощей с растительным маслом</t>
  </si>
  <si>
    <t>Суп гороховый на мясном бульоне</t>
  </si>
  <si>
    <t xml:space="preserve">Птица  отварные </t>
  </si>
  <si>
    <t>Компот из ягод</t>
  </si>
  <si>
    <t>Мясо тушеное с картофелем по-домашнему</t>
  </si>
  <si>
    <t>Пудинг творожно-рисовый со сгущенным молоком</t>
  </si>
  <si>
    <t>Кисло- молочный продукт</t>
  </si>
  <si>
    <t>Каша пшенная на натуральном молоке</t>
  </si>
  <si>
    <t>Яйцо куриное диетическое варенное вкрутую</t>
  </si>
  <si>
    <t xml:space="preserve">Щи из свежей капусты на мясном бульоне со сметаной </t>
  </si>
  <si>
    <t>Колбаса отварная</t>
  </si>
  <si>
    <t>Капуста тушенная</t>
  </si>
  <si>
    <t>Рыба тушенная со сметанным соусом</t>
  </si>
  <si>
    <t>Картофель жаренный</t>
  </si>
  <si>
    <t>Чай  с натуральным молоком</t>
  </si>
  <si>
    <t xml:space="preserve">Салат из свежей капусты на растительном масле </t>
  </si>
  <si>
    <t>Каша ячневая</t>
  </si>
  <si>
    <t>Какао на натуральном молоке</t>
  </si>
  <si>
    <t xml:space="preserve">Печенье </t>
  </si>
  <si>
    <t>Компот ягодный</t>
  </si>
  <si>
    <t>Суп из макаронных изделий на курином бульоне</t>
  </si>
  <si>
    <t>Котлета рыбная</t>
  </si>
  <si>
    <t>Рагу из овощей</t>
  </si>
  <si>
    <t>Салат из свеклы с растительным маслом</t>
  </si>
  <si>
    <t>Компот фруктовый</t>
  </si>
  <si>
    <t xml:space="preserve">Омлет натуральный запечённый </t>
  </si>
  <si>
    <t>Творожная запеканка со сметанным соусом</t>
  </si>
  <si>
    <t xml:space="preserve">Чай  </t>
  </si>
  <si>
    <t>Каша молочная из овсяных хлопьев</t>
  </si>
  <si>
    <t xml:space="preserve">Чай с натуральным молоком </t>
  </si>
  <si>
    <t>Печенье и кондитерские изделия</t>
  </si>
  <si>
    <t>Салат из капусты с растительным маслом</t>
  </si>
  <si>
    <t>Рассольник на мясном бульоне</t>
  </si>
  <si>
    <t>Котлета рыбная и биточки</t>
  </si>
  <si>
    <t>Плов со сливочным натуральным маслом</t>
  </si>
  <si>
    <t xml:space="preserve">Яйцо вареное </t>
  </si>
  <si>
    <t xml:space="preserve">Кисло-молочный продукт </t>
  </si>
  <si>
    <t>Каша рисовая на натуральном молоке вязкая</t>
  </si>
  <si>
    <t xml:space="preserve">Компот из сухофруктов </t>
  </si>
  <si>
    <t xml:space="preserve">Птица отварная </t>
  </si>
  <si>
    <t xml:space="preserve">Суп гороховый на мясном бульоне </t>
  </si>
  <si>
    <t xml:space="preserve">Капуста тушенная с морковью </t>
  </si>
  <si>
    <t xml:space="preserve">Колбаса отварная </t>
  </si>
  <si>
    <t xml:space="preserve">Рагу овощное </t>
  </si>
  <si>
    <t xml:space="preserve">Сок натуральный фруктовый </t>
  </si>
  <si>
    <t>Каша пшеничная на натуральном молоке</t>
  </si>
  <si>
    <t>-</t>
  </si>
  <si>
    <t>Салат из свежих овощей на  растительном масле</t>
  </si>
  <si>
    <t>Борщ на мясном бульоне со сметаной</t>
  </si>
  <si>
    <t xml:space="preserve">Фрикаделька  мясная отварная </t>
  </si>
  <si>
    <t>Компот из свежих фруктов</t>
  </si>
  <si>
    <t>Творожная запеканка со сгущенным молоком</t>
  </si>
  <si>
    <t>Каша гречневая на натуральном молоке</t>
  </si>
  <si>
    <t>Яйцо куриное диетическое, варенное в крутую</t>
  </si>
  <si>
    <t>Чай с натуральным молоком</t>
  </si>
  <si>
    <t>Щи из свежей капусты на мясном бульоне со сметаной</t>
  </si>
  <si>
    <t xml:space="preserve">Котлета мясная </t>
  </si>
  <si>
    <t>Салат из свеклы с растительным маслом и консервированным зеленым горошком</t>
  </si>
  <si>
    <t xml:space="preserve">Колбаса вареная </t>
  </si>
  <si>
    <t>Макаронные изделия со сливочным маслом</t>
  </si>
  <si>
    <t>Кофейный напиток с натуральным молоком</t>
  </si>
  <si>
    <t>Салат из свежей капусты с морковью на растительном масле</t>
  </si>
  <si>
    <t>Каша пшенная на натуральном молоке жидкая</t>
  </si>
  <si>
    <t xml:space="preserve">Сыр </t>
  </si>
  <si>
    <t>Какао  с натуральным молоком и сахаром</t>
  </si>
  <si>
    <t>Салат овощной с растительным маслом</t>
  </si>
  <si>
    <t xml:space="preserve">Гуляш из говядины с соусом </t>
  </si>
  <si>
    <t xml:space="preserve">Рыба запечённая с картошкой по-русски </t>
  </si>
  <si>
    <t>Варенье или джем</t>
  </si>
  <si>
    <t xml:space="preserve">Кисель </t>
  </si>
  <si>
    <t>Суп макаронный на курином бульоне</t>
  </si>
  <si>
    <t>Каша ячневая на натуральном молоке</t>
  </si>
  <si>
    <t>Булочка домашняя</t>
  </si>
  <si>
    <t>Суп овощной с перловой крупой на мясном бульоне</t>
  </si>
  <si>
    <t xml:space="preserve">Капуста тушеная </t>
  </si>
  <si>
    <t>Какао  с натуральным молоком</t>
  </si>
  <si>
    <t>Сырники со сгущенным молоком</t>
  </si>
  <si>
    <t>Кондитерские изделия</t>
  </si>
  <si>
    <t>Суп «свекольник» со сметаной на мясном бульоне</t>
  </si>
  <si>
    <t>Запеканка рыбная с картофелем по-русски</t>
  </si>
  <si>
    <t>Винегрет с растительным маслом</t>
  </si>
  <si>
    <t>Чай  с лимоном</t>
  </si>
  <si>
    <t xml:space="preserve">Кондитерские изделия </t>
  </si>
  <si>
    <t xml:space="preserve">Отварная птица </t>
  </si>
  <si>
    <t xml:space="preserve">Рис отварной </t>
  </si>
  <si>
    <t xml:space="preserve">Рыба жаренная </t>
  </si>
  <si>
    <t>Кофейный напиток  с натуральным молоком</t>
  </si>
  <si>
    <t>Сыч И.А.</t>
  </si>
  <si>
    <t>директор</t>
  </si>
  <si>
    <t>ГОУ РК с(к) школа-интернат №14</t>
  </si>
  <si>
    <t>28/39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</si>
</sst>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2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 applyProtection="1">
      <protection locked="0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0" xfId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2" xfId="1" applyBorder="1"/>
    <xf numFmtId="0" fontId="11" fillId="0" borderId="2" xfId="1" applyBorder="1" applyAlignment="1">
      <alignment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2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36" t="s">
        <v>169</v>
      </c>
      <c r="D1" s="237"/>
      <c r="E1" s="237"/>
      <c r="F1" s="13" t="s">
        <v>16</v>
      </c>
      <c r="G1" s="2" t="s">
        <v>17</v>
      </c>
      <c r="H1" s="238" t="s">
        <v>168</v>
      </c>
      <c r="I1" s="238"/>
      <c r="J1" s="238"/>
      <c r="K1" s="238"/>
    </row>
    <row r="2" spans="1:12" ht="18" x14ac:dyDescent="0.2">
      <c r="A2" s="43" t="s">
        <v>6</v>
      </c>
      <c r="C2" s="2"/>
      <c r="G2" s="2" t="s">
        <v>18</v>
      </c>
      <c r="H2" s="238" t="s">
        <v>167</v>
      </c>
      <c r="I2" s="238"/>
      <c r="J2" s="238"/>
      <c r="K2" s="23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7.2</v>
      </c>
      <c r="H6" s="48">
        <v>7.9</v>
      </c>
      <c r="I6" s="48">
        <v>34.4</v>
      </c>
      <c r="J6" s="48">
        <v>238</v>
      </c>
      <c r="K6" s="49">
        <v>99</v>
      </c>
      <c r="L6" s="48"/>
    </row>
    <row r="7" spans="1:12" ht="15" x14ac:dyDescent="0.25">
      <c r="A7" s="25"/>
      <c r="B7" s="16"/>
      <c r="C7" s="11"/>
      <c r="D7" s="6"/>
      <c r="E7" s="50" t="s">
        <v>48</v>
      </c>
      <c r="F7" s="51">
        <v>40</v>
      </c>
      <c r="G7" s="51">
        <v>2</v>
      </c>
      <c r="H7" s="51">
        <v>1.8</v>
      </c>
      <c r="I7" s="51">
        <v>0.1</v>
      </c>
      <c r="J7" s="51">
        <v>25.1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0.1</v>
      </c>
      <c r="H8" s="51">
        <v>0</v>
      </c>
      <c r="I8" s="51">
        <v>12</v>
      </c>
      <c r="J8" s="51">
        <v>48.6</v>
      </c>
      <c r="K8" s="52">
        <v>271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3.7</v>
      </c>
      <c r="H9" s="51">
        <v>1.4</v>
      </c>
      <c r="I9" s="51">
        <v>25.7</v>
      </c>
      <c r="J9" s="51">
        <v>125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49</v>
      </c>
      <c r="F11" s="51">
        <v>20</v>
      </c>
      <c r="G11" s="51">
        <v>0.1</v>
      </c>
      <c r="H11" s="51">
        <v>16.5</v>
      </c>
      <c r="I11" s="51">
        <v>0.18</v>
      </c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13.1</v>
      </c>
      <c r="H13" s="21">
        <f t="shared" si="0"/>
        <v>27.6</v>
      </c>
      <c r="I13" s="21">
        <f t="shared" si="0"/>
        <v>72.38000000000001</v>
      </c>
      <c r="J13" s="21">
        <f t="shared" si="0"/>
        <v>436.70000000000005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>
        <v>150</v>
      </c>
      <c r="G14" s="51">
        <v>0</v>
      </c>
      <c r="H14" s="51">
        <v>11.3</v>
      </c>
      <c r="I14" s="51">
        <v>46</v>
      </c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50</v>
      </c>
      <c r="F15" s="51">
        <v>60</v>
      </c>
      <c r="G15" s="51">
        <v>7.08</v>
      </c>
      <c r="H15" s="51">
        <v>2.63</v>
      </c>
      <c r="I15" s="51">
        <v>41.8</v>
      </c>
      <c r="J15" s="51">
        <v>219.07</v>
      </c>
      <c r="K15" s="52">
        <v>299</v>
      </c>
      <c r="L15" s="51"/>
    </row>
    <row r="16" spans="1:12" ht="15" x14ac:dyDescent="0.25">
      <c r="A16" s="25"/>
      <c r="B16" s="16"/>
      <c r="C16" s="11"/>
      <c r="D16" s="6"/>
      <c r="E16" s="50" t="s">
        <v>51</v>
      </c>
      <c r="F16" s="51">
        <v>200</v>
      </c>
      <c r="G16" s="51">
        <v>1.36</v>
      </c>
      <c r="H16" s="51">
        <v>0</v>
      </c>
      <c r="I16" s="51">
        <v>29.02</v>
      </c>
      <c r="J16" s="51">
        <v>116.19</v>
      </c>
      <c r="K16" s="52">
        <v>247</v>
      </c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410</v>
      </c>
      <c r="G17" s="21">
        <f t="shared" ref="G17:J17" si="2">SUM(G14:G16)</f>
        <v>8.44</v>
      </c>
      <c r="H17" s="21">
        <f t="shared" si="2"/>
        <v>13.93</v>
      </c>
      <c r="I17" s="21">
        <f t="shared" si="2"/>
        <v>116.82</v>
      </c>
      <c r="J17" s="21">
        <f t="shared" si="2"/>
        <v>335.26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100</v>
      </c>
      <c r="G18" s="51">
        <v>1.1000000000000001</v>
      </c>
      <c r="H18" s="51">
        <v>10</v>
      </c>
      <c r="I18" s="51">
        <v>10.3</v>
      </c>
      <c r="J18" s="51">
        <v>136.80000000000001</v>
      </c>
      <c r="K18" s="52">
        <v>9</v>
      </c>
      <c r="L18" s="51"/>
    </row>
    <row r="19" spans="1:12" ht="25.5" x14ac:dyDescent="0.25">
      <c r="A19" s="25"/>
      <c r="B19" s="16"/>
      <c r="C19" s="11"/>
      <c r="D19" s="7" t="s">
        <v>28</v>
      </c>
      <c r="E19" s="50" t="s">
        <v>53</v>
      </c>
      <c r="F19" s="51">
        <v>250</v>
      </c>
      <c r="G19" s="51">
        <v>1.9</v>
      </c>
      <c r="H19" s="51">
        <v>6.7</v>
      </c>
      <c r="I19" s="51">
        <v>10.8</v>
      </c>
      <c r="J19" s="51">
        <v>111.1</v>
      </c>
      <c r="K19" s="52">
        <v>27</v>
      </c>
      <c r="L19" s="51"/>
    </row>
    <row r="20" spans="1:12" ht="30" x14ac:dyDescent="0.25">
      <c r="A20" s="25"/>
      <c r="B20" s="16"/>
      <c r="C20" s="11"/>
      <c r="D20" s="7" t="s">
        <v>29</v>
      </c>
      <c r="E20" s="59" t="s">
        <v>54</v>
      </c>
      <c r="F20" s="58">
        <v>120</v>
      </c>
      <c r="G20" s="58">
        <v>6.7</v>
      </c>
      <c r="H20" s="58">
        <v>6.2</v>
      </c>
      <c r="I20" s="58">
        <v>3.3</v>
      </c>
      <c r="J20" s="58">
        <v>96.1</v>
      </c>
      <c r="K20" s="52">
        <v>183</v>
      </c>
      <c r="L20" s="51"/>
    </row>
    <row r="21" spans="1:12" ht="15" x14ac:dyDescent="0.25">
      <c r="A21" s="25"/>
      <c r="B21" s="16"/>
      <c r="C21" s="11"/>
      <c r="D21" s="7" t="s">
        <v>30</v>
      </c>
      <c r="E21" s="61" t="s">
        <v>55</v>
      </c>
      <c r="F21" s="61">
        <v>200</v>
      </c>
      <c r="G21" s="61">
        <v>5.2</v>
      </c>
      <c r="H21" s="61">
        <v>6.4</v>
      </c>
      <c r="I21" s="61">
        <v>26.8</v>
      </c>
      <c r="J21" s="61">
        <v>141.5</v>
      </c>
      <c r="K21" s="52">
        <v>210</v>
      </c>
      <c r="L21" s="51"/>
    </row>
    <row r="22" spans="1:12" ht="15" x14ac:dyDescent="0.25">
      <c r="A22" s="25"/>
      <c r="B22" s="16"/>
      <c r="C22" s="11"/>
      <c r="D22" s="7" t="s">
        <v>31</v>
      </c>
      <c r="E22" s="62" t="s">
        <v>56</v>
      </c>
      <c r="F22" s="62">
        <v>200</v>
      </c>
      <c r="G22" s="62">
        <v>0.6</v>
      </c>
      <c r="H22" s="62"/>
      <c r="I22" s="62">
        <v>27.9</v>
      </c>
      <c r="J22" s="62">
        <v>113.8</v>
      </c>
      <c r="K22" s="52">
        <v>255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63">
        <v>50</v>
      </c>
      <c r="G23" s="63">
        <v>3.7</v>
      </c>
      <c r="H23" s="63">
        <v>1.4</v>
      </c>
      <c r="I23" s="63">
        <v>25.7</v>
      </c>
      <c r="J23" s="63">
        <v>125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63">
        <v>80</v>
      </c>
      <c r="G24" s="63">
        <v>4.4800000000000004</v>
      </c>
      <c r="H24" s="63">
        <v>0.9</v>
      </c>
      <c r="I24" s="63">
        <v>34.64</v>
      </c>
      <c r="J24" s="63">
        <v>159.19999999999999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1000</v>
      </c>
      <c r="G27" s="21">
        <f t="shared" ref="G27:J27" si="3">SUM(G18:G26)</f>
        <v>23.68</v>
      </c>
      <c r="H27" s="21">
        <f t="shared" si="3"/>
        <v>31.599999999999994</v>
      </c>
      <c r="I27" s="21">
        <f t="shared" si="3"/>
        <v>139.44</v>
      </c>
      <c r="J27" s="21">
        <f t="shared" si="3"/>
        <v>883.5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64" t="s">
        <v>57</v>
      </c>
      <c r="F33" s="64">
        <v>250</v>
      </c>
      <c r="G33" s="64">
        <v>6.2</v>
      </c>
      <c r="H33" s="64">
        <v>7.6</v>
      </c>
      <c r="I33" s="64">
        <v>23.3</v>
      </c>
      <c r="J33" s="64">
        <v>185.7</v>
      </c>
      <c r="K33" s="52">
        <v>44</v>
      </c>
      <c r="L33" s="51"/>
    </row>
    <row r="34" spans="1:12" ht="30" x14ac:dyDescent="0.25">
      <c r="A34" s="25"/>
      <c r="B34" s="16"/>
      <c r="C34" s="11"/>
      <c r="D34" s="7" t="s">
        <v>30</v>
      </c>
      <c r="E34" s="66" t="s">
        <v>58</v>
      </c>
      <c r="F34" s="65">
        <v>85</v>
      </c>
      <c r="G34" s="65">
        <v>13.6</v>
      </c>
      <c r="H34" s="65">
        <v>2.6</v>
      </c>
      <c r="I34" s="65">
        <v>22.1</v>
      </c>
      <c r="J34" s="65">
        <v>167.2</v>
      </c>
      <c r="K34" s="52">
        <v>136</v>
      </c>
      <c r="L34" s="51"/>
    </row>
    <row r="35" spans="1:12" ht="15" x14ac:dyDescent="0.25">
      <c r="A35" s="25"/>
      <c r="B35" s="16"/>
      <c r="C35" s="11"/>
      <c r="D35" s="7" t="s">
        <v>31</v>
      </c>
      <c r="E35" s="67" t="s">
        <v>59</v>
      </c>
      <c r="F35" s="67">
        <v>200</v>
      </c>
      <c r="G35" s="67">
        <v>3.8</v>
      </c>
      <c r="H35" s="67">
        <v>3.9</v>
      </c>
      <c r="I35" s="67">
        <v>25.9</v>
      </c>
      <c r="J35" s="67">
        <v>153.9</v>
      </c>
      <c r="K35" s="52">
        <v>242</v>
      </c>
      <c r="L35" s="51"/>
    </row>
    <row r="36" spans="1:12" ht="15" x14ac:dyDescent="0.25">
      <c r="A36" s="25"/>
      <c r="B36" s="16"/>
      <c r="C36" s="11"/>
      <c r="D36" s="7" t="s">
        <v>23</v>
      </c>
      <c r="E36" s="232" t="s">
        <v>66</v>
      </c>
      <c r="F36" s="68">
        <v>50</v>
      </c>
      <c r="G36" s="68">
        <v>3.7</v>
      </c>
      <c r="H36" s="68">
        <v>1.4</v>
      </c>
      <c r="I36" s="68">
        <v>25.7</v>
      </c>
      <c r="J36" s="68">
        <v>125</v>
      </c>
      <c r="K36" s="52"/>
      <c r="L36" s="51"/>
    </row>
    <row r="37" spans="1:12" ht="15" x14ac:dyDescent="0.25">
      <c r="A37" s="25"/>
      <c r="B37" s="16"/>
      <c r="C37" s="11"/>
      <c r="D37" s="6"/>
      <c r="E37" s="232" t="s">
        <v>73</v>
      </c>
      <c r="F37" s="68">
        <v>50</v>
      </c>
      <c r="G37" s="68">
        <v>2.8</v>
      </c>
      <c r="H37" s="68">
        <v>0.5</v>
      </c>
      <c r="I37" s="68">
        <v>21.6</v>
      </c>
      <c r="J37" s="68">
        <v>99.5</v>
      </c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635</v>
      </c>
      <c r="G39" s="21">
        <f t="shared" ref="G39:J39" si="5">SUM(G33:G38)</f>
        <v>30.1</v>
      </c>
      <c r="H39" s="21">
        <f t="shared" si="5"/>
        <v>16</v>
      </c>
      <c r="I39" s="21">
        <f t="shared" si="5"/>
        <v>118.60000000000002</v>
      </c>
      <c r="J39" s="21">
        <f t="shared" si="5"/>
        <v>731.3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69" t="s">
        <v>61</v>
      </c>
      <c r="F40" s="69">
        <v>200</v>
      </c>
      <c r="G40" s="69">
        <v>5.6</v>
      </c>
      <c r="H40" s="69">
        <v>6.4</v>
      </c>
      <c r="I40" s="69">
        <v>8.1999999999999993</v>
      </c>
      <c r="J40" s="69">
        <v>112.5</v>
      </c>
      <c r="K40" s="52">
        <v>245</v>
      </c>
      <c r="L40" s="51"/>
    </row>
    <row r="41" spans="1:12" ht="15" x14ac:dyDescent="0.25">
      <c r="A41" s="25"/>
      <c r="B41" s="16"/>
      <c r="C41" s="11"/>
      <c r="D41" s="12" t="s">
        <v>35</v>
      </c>
      <c r="E41" s="69"/>
      <c r="F41" s="69"/>
      <c r="G41" s="69"/>
      <c r="H41" s="69"/>
      <c r="I41" s="69"/>
      <c r="J41" s="69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60" t="s">
        <v>60</v>
      </c>
      <c r="F43" s="60">
        <v>100</v>
      </c>
      <c r="G43" s="60">
        <v>0.4</v>
      </c>
      <c r="H43" s="60"/>
      <c r="I43" s="60">
        <v>11.3</v>
      </c>
      <c r="J43" s="60">
        <v>46</v>
      </c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300</v>
      </c>
      <c r="G46" s="21">
        <f t="shared" ref="G46:J46" si="6">SUM(G40:G45)</f>
        <v>6</v>
      </c>
      <c r="H46" s="21">
        <f t="shared" si="6"/>
        <v>6.4</v>
      </c>
      <c r="I46" s="21">
        <f t="shared" si="6"/>
        <v>19.5</v>
      </c>
      <c r="J46" s="21">
        <f t="shared" si="6"/>
        <v>158.5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234" t="s">
        <v>4</v>
      </c>
      <c r="D47" s="235"/>
      <c r="E47" s="33"/>
      <c r="F47" s="34">
        <f>F13+F17+F27+F32+F39+F46</f>
        <v>2855</v>
      </c>
      <c r="G47" s="34">
        <f t="shared" ref="G47:J47" si="7">G13+G17+G27+G32+G39+G46</f>
        <v>81.319999999999993</v>
      </c>
      <c r="H47" s="34">
        <f t="shared" si="7"/>
        <v>95.53</v>
      </c>
      <c r="I47" s="34">
        <f t="shared" si="7"/>
        <v>466.74</v>
      </c>
      <c r="J47" s="34">
        <f t="shared" si="7"/>
        <v>2545.2600000000002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62</v>
      </c>
      <c r="F48" s="71">
        <v>200</v>
      </c>
      <c r="G48" s="71">
        <v>5</v>
      </c>
      <c r="H48" s="71">
        <v>6.5</v>
      </c>
      <c r="I48" s="71">
        <v>31.8</v>
      </c>
      <c r="J48" s="71">
        <v>205</v>
      </c>
      <c r="K48" s="49">
        <v>105</v>
      </c>
      <c r="L48" s="48"/>
    </row>
    <row r="49" spans="1:12" ht="15" x14ac:dyDescent="0.25">
      <c r="A49" s="15"/>
      <c r="B49" s="16"/>
      <c r="C49" s="11"/>
      <c r="D49" s="6"/>
      <c r="E49" s="70" t="s">
        <v>63</v>
      </c>
      <c r="F49" s="71">
        <v>20</v>
      </c>
      <c r="G49" s="71">
        <v>4.7</v>
      </c>
      <c r="H49" s="71">
        <v>6</v>
      </c>
      <c r="I49" s="71"/>
      <c r="J49" s="71">
        <v>74.2</v>
      </c>
      <c r="K49" s="52"/>
      <c r="L49" s="51"/>
    </row>
    <row r="50" spans="1:12" ht="15" x14ac:dyDescent="0.25">
      <c r="A50" s="15"/>
      <c r="B50" s="16"/>
      <c r="C50" s="11"/>
      <c r="D50" s="7"/>
      <c r="E50" s="70" t="s">
        <v>64</v>
      </c>
      <c r="F50" s="71">
        <v>20</v>
      </c>
      <c r="G50" s="71">
        <v>0.1</v>
      </c>
      <c r="H50" s="71">
        <v>16.5</v>
      </c>
      <c r="I50" s="71">
        <v>0.18</v>
      </c>
      <c r="J50" s="71">
        <v>149.6</v>
      </c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70" t="s">
        <v>65</v>
      </c>
      <c r="F51" s="71">
        <v>200</v>
      </c>
      <c r="G51" s="71">
        <v>1.4</v>
      </c>
      <c r="H51" s="71">
        <v>1.6</v>
      </c>
      <c r="I51" s="71">
        <v>17.34</v>
      </c>
      <c r="J51" s="71">
        <v>89.3</v>
      </c>
      <c r="K51" s="52">
        <v>267</v>
      </c>
      <c r="L51" s="51"/>
    </row>
    <row r="52" spans="1:12" ht="15" x14ac:dyDescent="0.25">
      <c r="A52" s="15"/>
      <c r="B52" s="16"/>
      <c r="C52" s="11"/>
      <c r="D52" s="7" t="s">
        <v>23</v>
      </c>
      <c r="E52" s="70" t="s">
        <v>66</v>
      </c>
      <c r="F52" s="71">
        <v>50</v>
      </c>
      <c r="G52" s="71">
        <v>3.7</v>
      </c>
      <c r="H52" s="71">
        <v>1.4</v>
      </c>
      <c r="I52" s="71">
        <v>25.7</v>
      </c>
      <c r="J52" s="71">
        <v>125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490</v>
      </c>
      <c r="G55" s="21">
        <f t="shared" ref="G55" si="8">SUM(G48:G54)</f>
        <v>14.899999999999999</v>
      </c>
      <c r="H55" s="21">
        <f t="shared" ref="H55" si="9">SUM(H48:H54)</f>
        <v>32</v>
      </c>
      <c r="I55" s="21">
        <f t="shared" ref="I55" si="10">SUM(I48:I54)</f>
        <v>75.02</v>
      </c>
      <c r="J55" s="21">
        <f t="shared" ref="J55" si="11">SUM(J48:J54)</f>
        <v>643.09999999999991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72" t="s">
        <v>60</v>
      </c>
      <c r="F56" s="72">
        <v>100</v>
      </c>
      <c r="G56" s="72">
        <v>0.4</v>
      </c>
      <c r="H56" s="72"/>
      <c r="I56" s="72">
        <v>11.3</v>
      </c>
      <c r="J56" s="72">
        <v>46</v>
      </c>
      <c r="K56" s="52"/>
      <c r="L56" s="51"/>
    </row>
    <row r="57" spans="1:12" ht="15" x14ac:dyDescent="0.25">
      <c r="A57" s="15"/>
      <c r="B57" s="16"/>
      <c r="C57" s="11"/>
      <c r="D57" s="6"/>
      <c r="E57" s="72" t="s">
        <v>67</v>
      </c>
      <c r="F57" s="72">
        <v>60</v>
      </c>
      <c r="G57" s="72">
        <v>7.08</v>
      </c>
      <c r="H57" s="72">
        <v>2.63</v>
      </c>
      <c r="I57" s="72">
        <v>41.8</v>
      </c>
      <c r="J57" s="72">
        <v>219.07</v>
      </c>
      <c r="K57" s="52"/>
      <c r="L57" s="51"/>
    </row>
    <row r="58" spans="1:12" ht="15" x14ac:dyDescent="0.25">
      <c r="A58" s="15"/>
      <c r="B58" s="16"/>
      <c r="C58" s="11"/>
      <c r="D58" s="6"/>
      <c r="E58" s="72" t="s">
        <v>68</v>
      </c>
      <c r="F58" s="72">
        <v>200</v>
      </c>
      <c r="G58" s="72">
        <v>1</v>
      </c>
      <c r="H58" s="72"/>
      <c r="I58" s="72">
        <v>53.099999999999994</v>
      </c>
      <c r="J58" s="72">
        <v>76</v>
      </c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360</v>
      </c>
      <c r="G59" s="21">
        <f t="shared" ref="G59" si="13">SUM(G56:G58)</f>
        <v>8.48</v>
      </c>
      <c r="H59" s="21">
        <f t="shared" ref="H59" si="14">SUM(H56:H58)</f>
        <v>2.63</v>
      </c>
      <c r="I59" s="21">
        <f t="shared" ref="I59" si="15">SUM(I56:I58)</f>
        <v>106.19999999999999</v>
      </c>
      <c r="J59" s="21">
        <f t="shared" ref="J59" si="16">SUM(J56:J58)</f>
        <v>341.07</v>
      </c>
      <c r="K59" s="27"/>
      <c r="L59" s="21">
        <f t="shared" ref="L59" ca="1" si="17">SUM(L56:L64)</f>
        <v>0</v>
      </c>
    </row>
    <row r="60" spans="1:12" ht="30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4" t="s">
        <v>69</v>
      </c>
      <c r="F60" s="75">
        <v>100</v>
      </c>
      <c r="G60" s="75">
        <v>1</v>
      </c>
      <c r="H60" s="75">
        <v>10.6</v>
      </c>
      <c r="I60" s="75">
        <v>4.5999999999999996</v>
      </c>
      <c r="J60" s="75">
        <v>113.9</v>
      </c>
      <c r="K60" s="52">
        <v>9</v>
      </c>
      <c r="L60" s="51"/>
    </row>
    <row r="61" spans="1:12" ht="45" x14ac:dyDescent="0.25">
      <c r="A61" s="15"/>
      <c r="B61" s="16"/>
      <c r="C61" s="11"/>
      <c r="D61" s="7" t="s">
        <v>28</v>
      </c>
      <c r="E61" s="74" t="s">
        <v>70</v>
      </c>
      <c r="F61" s="75">
        <v>250</v>
      </c>
      <c r="G61" s="75">
        <v>2.2999999999999998</v>
      </c>
      <c r="H61" s="75">
        <v>7.7</v>
      </c>
      <c r="I61" s="75">
        <v>15.4</v>
      </c>
      <c r="J61" s="75">
        <v>140.6</v>
      </c>
      <c r="K61" s="52">
        <v>43</v>
      </c>
      <c r="L61" s="51"/>
    </row>
    <row r="62" spans="1:12" ht="15" x14ac:dyDescent="0.25">
      <c r="A62" s="15"/>
      <c r="B62" s="16"/>
      <c r="C62" s="11"/>
      <c r="D62" s="7" t="s">
        <v>29</v>
      </c>
      <c r="E62" s="73" t="s">
        <v>71</v>
      </c>
      <c r="F62" s="75">
        <v>120</v>
      </c>
      <c r="G62" s="75">
        <v>6.7</v>
      </c>
      <c r="H62" s="75">
        <v>7.3</v>
      </c>
      <c r="I62" s="75">
        <v>3.6</v>
      </c>
      <c r="J62" s="75">
        <v>110.5</v>
      </c>
      <c r="K62" s="52">
        <v>171</v>
      </c>
      <c r="L62" s="51"/>
    </row>
    <row r="63" spans="1:12" ht="15" x14ac:dyDescent="0.25">
      <c r="A63" s="15"/>
      <c r="B63" s="16"/>
      <c r="C63" s="11"/>
      <c r="D63" s="7" t="s">
        <v>30</v>
      </c>
      <c r="E63" s="73" t="s">
        <v>72</v>
      </c>
      <c r="F63" s="75">
        <v>200</v>
      </c>
      <c r="G63" s="75">
        <v>4.3</v>
      </c>
      <c r="H63" s="75">
        <v>8.1</v>
      </c>
      <c r="I63" s="75">
        <v>31.1</v>
      </c>
      <c r="J63" s="75">
        <v>213.9</v>
      </c>
      <c r="K63" s="52">
        <v>216</v>
      </c>
      <c r="L63" s="51"/>
    </row>
    <row r="64" spans="1:12" ht="15" x14ac:dyDescent="0.25">
      <c r="A64" s="15"/>
      <c r="B64" s="16"/>
      <c r="C64" s="11"/>
      <c r="D64" s="7" t="s">
        <v>31</v>
      </c>
      <c r="E64" s="73" t="s">
        <v>56</v>
      </c>
      <c r="F64" s="75">
        <v>200</v>
      </c>
      <c r="G64" s="75">
        <v>0.2</v>
      </c>
      <c r="H64" s="75"/>
      <c r="I64" s="75">
        <v>14.9</v>
      </c>
      <c r="J64" s="75">
        <v>60.6</v>
      </c>
      <c r="K64" s="52">
        <v>254</v>
      </c>
      <c r="L64" s="51"/>
    </row>
    <row r="65" spans="1:12" ht="15" x14ac:dyDescent="0.25">
      <c r="A65" s="15"/>
      <c r="B65" s="16"/>
      <c r="C65" s="11"/>
      <c r="D65" s="7" t="s">
        <v>32</v>
      </c>
      <c r="E65" s="73" t="s">
        <v>66</v>
      </c>
      <c r="F65" s="75">
        <v>50</v>
      </c>
      <c r="G65" s="75">
        <v>3.7</v>
      </c>
      <c r="H65" s="75">
        <v>1.4</v>
      </c>
      <c r="I65" s="75">
        <v>25.7</v>
      </c>
      <c r="J65" s="75">
        <v>125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73" t="s">
        <v>73</v>
      </c>
      <c r="F66" s="75">
        <v>80</v>
      </c>
      <c r="G66" s="75">
        <v>4.5</v>
      </c>
      <c r="H66" s="75">
        <v>0.9</v>
      </c>
      <c r="I66" s="75">
        <v>34.6</v>
      </c>
      <c r="J66" s="75">
        <v>159.19999999999999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1000</v>
      </c>
      <c r="G69" s="21">
        <f t="shared" ref="G69" si="18">SUM(G60:G68)</f>
        <v>22.7</v>
      </c>
      <c r="H69" s="21">
        <f t="shared" ref="H69" si="19">SUM(H60:H68)</f>
        <v>36</v>
      </c>
      <c r="I69" s="21">
        <f t="shared" ref="I69" si="20">SUM(I60:I68)</f>
        <v>129.9</v>
      </c>
      <c r="J69" s="21">
        <f t="shared" ref="J69" si="21">SUM(J60:J68)</f>
        <v>923.7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76" t="s">
        <v>74</v>
      </c>
      <c r="F75" s="76">
        <v>250</v>
      </c>
      <c r="G75" s="76">
        <v>6.2</v>
      </c>
      <c r="H75" s="76">
        <v>8.1999999999999993</v>
      </c>
      <c r="I75" s="76">
        <v>18.399999999999999</v>
      </c>
      <c r="J75" s="76">
        <v>170.9</v>
      </c>
      <c r="K75" s="52">
        <v>63</v>
      </c>
      <c r="L75" s="51"/>
    </row>
    <row r="76" spans="1:12" ht="15" x14ac:dyDescent="0.25">
      <c r="A76" s="15"/>
      <c r="B76" s="16"/>
      <c r="C76" s="11"/>
      <c r="D76" s="7" t="s">
        <v>30</v>
      </c>
      <c r="E76" s="76" t="s">
        <v>75</v>
      </c>
      <c r="F76" s="76">
        <v>100</v>
      </c>
      <c r="G76" s="76">
        <v>1.3</v>
      </c>
      <c r="H76" s="76">
        <v>10.1</v>
      </c>
      <c r="I76" s="76">
        <v>8.3000000000000007</v>
      </c>
      <c r="J76" s="76">
        <v>129.30000000000001</v>
      </c>
      <c r="K76" s="52">
        <v>1</v>
      </c>
      <c r="L76" s="51"/>
    </row>
    <row r="77" spans="1:12" ht="15" x14ac:dyDescent="0.25">
      <c r="A77" s="15"/>
      <c r="B77" s="16"/>
      <c r="C77" s="11"/>
      <c r="D77" s="7" t="s">
        <v>31</v>
      </c>
      <c r="E77" s="77" t="s">
        <v>76</v>
      </c>
      <c r="F77" s="77">
        <v>200</v>
      </c>
      <c r="G77" s="77">
        <v>0.1</v>
      </c>
      <c r="H77" s="77"/>
      <c r="I77" s="77">
        <v>12</v>
      </c>
      <c r="J77" s="77">
        <v>48.6</v>
      </c>
      <c r="K77" s="52">
        <v>271</v>
      </c>
      <c r="L77" s="51"/>
    </row>
    <row r="78" spans="1:12" ht="15" x14ac:dyDescent="0.25">
      <c r="A78" s="15"/>
      <c r="B78" s="16"/>
      <c r="C78" s="11"/>
      <c r="D78" s="7" t="s">
        <v>23</v>
      </c>
      <c r="E78" s="77" t="s">
        <v>66</v>
      </c>
      <c r="F78" s="77">
        <v>50</v>
      </c>
      <c r="G78" s="77">
        <v>3.7</v>
      </c>
      <c r="H78" s="77">
        <v>1.4</v>
      </c>
      <c r="I78" s="77">
        <v>25.7</v>
      </c>
      <c r="J78" s="77">
        <v>125</v>
      </c>
      <c r="K78" s="52"/>
      <c r="L78" s="51"/>
    </row>
    <row r="79" spans="1:12" ht="15" x14ac:dyDescent="0.25">
      <c r="A79" s="15"/>
      <c r="B79" s="16"/>
      <c r="C79" s="11"/>
      <c r="D79" s="6"/>
      <c r="E79" s="77" t="s">
        <v>73</v>
      </c>
      <c r="F79" s="77">
        <v>50</v>
      </c>
      <c r="G79" s="77">
        <v>2.8</v>
      </c>
      <c r="H79" s="77">
        <v>0.5</v>
      </c>
      <c r="I79" s="77">
        <v>21.6</v>
      </c>
      <c r="J79" s="77">
        <v>99.5</v>
      </c>
      <c r="K79" s="52"/>
      <c r="L79" s="51"/>
    </row>
    <row r="80" spans="1:12" ht="15" x14ac:dyDescent="0.25">
      <c r="A80" s="15"/>
      <c r="B80" s="16"/>
      <c r="C80" s="11"/>
      <c r="D80" s="6"/>
      <c r="E80" s="78" t="s">
        <v>77</v>
      </c>
      <c r="F80" s="78">
        <v>65</v>
      </c>
      <c r="G80" s="78">
        <v>5.8</v>
      </c>
      <c r="H80" s="78">
        <v>9</v>
      </c>
      <c r="I80" s="78">
        <v>1.5</v>
      </c>
      <c r="J80" s="78">
        <v>110.5</v>
      </c>
      <c r="K80" s="52">
        <v>117</v>
      </c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715</v>
      </c>
      <c r="G81" s="21">
        <f t="shared" ref="G81" si="28">SUM(G75:G80)</f>
        <v>19.900000000000002</v>
      </c>
      <c r="H81" s="21">
        <f t="shared" ref="H81" si="29">SUM(H75:H80)</f>
        <v>29.199999999999996</v>
      </c>
      <c r="I81" s="21">
        <f t="shared" ref="I81" si="30">SUM(I75:I80)</f>
        <v>87.5</v>
      </c>
      <c r="J81" s="21">
        <f t="shared" ref="J81" si="31">SUM(J75:J80)</f>
        <v>683.80000000000007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105" t="s">
        <v>68</v>
      </c>
      <c r="F84" s="105">
        <v>200</v>
      </c>
      <c r="G84" s="105">
        <v>1</v>
      </c>
      <c r="H84" s="105"/>
      <c r="I84" s="105">
        <v>18.2</v>
      </c>
      <c r="J84" s="105">
        <v>76</v>
      </c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79" t="s">
        <v>60</v>
      </c>
      <c r="F85" s="79">
        <v>100</v>
      </c>
      <c r="G85" s="79">
        <v>0.4</v>
      </c>
      <c r="H85" s="79"/>
      <c r="I85" s="79">
        <v>11.3</v>
      </c>
      <c r="J85" s="79">
        <v>46</v>
      </c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300</v>
      </c>
      <c r="G88" s="21">
        <f t="shared" ref="G88" si="33">SUM(G82:G87)</f>
        <v>1.4</v>
      </c>
      <c r="H88" s="21">
        <f t="shared" ref="H88" si="34">SUM(H82:H87)</f>
        <v>0</v>
      </c>
      <c r="I88" s="21">
        <f t="shared" ref="I88" si="35">SUM(I82:I87)</f>
        <v>29.5</v>
      </c>
      <c r="J88" s="21">
        <f t="shared" ref="J88" si="36">SUM(J82:J87)</f>
        <v>122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234" t="s">
        <v>4</v>
      </c>
      <c r="D89" s="235"/>
      <c r="E89" s="33"/>
      <c r="F89" s="34">
        <f>F55+F59+F69+F74+F81+F88</f>
        <v>2865</v>
      </c>
      <c r="G89" s="34">
        <f t="shared" ref="G89" si="38">G55+G59+G69+G74+G81+G88</f>
        <v>67.38000000000001</v>
      </c>
      <c r="H89" s="34">
        <f t="shared" ref="H89" si="39">H55+H59+H69+H74+H81+H88</f>
        <v>99.829999999999984</v>
      </c>
      <c r="I89" s="34">
        <f t="shared" ref="I89" si="40">I55+I59+I69+I74+I81+I88</f>
        <v>428.12</v>
      </c>
      <c r="J89" s="34">
        <f t="shared" ref="J89" si="41">J55+J59+J69+J74+J81+J88</f>
        <v>2713.67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106" t="s">
        <v>78</v>
      </c>
      <c r="F90" s="107">
        <v>200</v>
      </c>
      <c r="G90" s="107">
        <v>6</v>
      </c>
      <c r="H90" s="107">
        <v>7.9</v>
      </c>
      <c r="I90" s="107">
        <v>30.3</v>
      </c>
      <c r="J90" s="107">
        <v>216.5</v>
      </c>
      <c r="K90" s="49">
        <v>98</v>
      </c>
      <c r="L90" s="48"/>
    </row>
    <row r="91" spans="1:12" ht="15" x14ac:dyDescent="0.25">
      <c r="A91" s="25"/>
      <c r="B91" s="16"/>
      <c r="C91" s="11"/>
      <c r="D91" s="6"/>
      <c r="E91" s="106" t="s">
        <v>63</v>
      </c>
      <c r="F91" s="107">
        <v>20</v>
      </c>
      <c r="G91" s="107">
        <v>4.7</v>
      </c>
      <c r="H91" s="107">
        <v>6</v>
      </c>
      <c r="I91" s="107"/>
      <c r="J91" s="107">
        <v>74.2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108" t="s">
        <v>76</v>
      </c>
      <c r="F92" s="108">
        <v>200</v>
      </c>
      <c r="G92" s="108">
        <v>0.1</v>
      </c>
      <c r="H92" s="108"/>
      <c r="I92" s="108">
        <v>12</v>
      </c>
      <c r="J92" s="108">
        <v>48.6</v>
      </c>
      <c r="K92" s="52">
        <v>271</v>
      </c>
      <c r="L92" s="51"/>
    </row>
    <row r="93" spans="1:12" ht="15" x14ac:dyDescent="0.25">
      <c r="A93" s="25"/>
      <c r="B93" s="16"/>
      <c r="C93" s="11"/>
      <c r="D93" s="7" t="s">
        <v>23</v>
      </c>
      <c r="E93" s="108" t="s">
        <v>66</v>
      </c>
      <c r="F93" s="108">
        <v>50</v>
      </c>
      <c r="G93" s="108">
        <v>3.7</v>
      </c>
      <c r="H93" s="108">
        <v>1.4</v>
      </c>
      <c r="I93" s="108">
        <v>25.7</v>
      </c>
      <c r="J93" s="108">
        <v>125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109" t="s">
        <v>64</v>
      </c>
      <c r="F95" s="109">
        <v>20</v>
      </c>
      <c r="G95" s="109">
        <v>0.1</v>
      </c>
      <c r="H95" s="109">
        <v>16.5</v>
      </c>
      <c r="I95" s="109">
        <v>0.2</v>
      </c>
      <c r="J95" s="109">
        <v>149.6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490</v>
      </c>
      <c r="G97" s="21">
        <f t="shared" ref="G97" si="43">SUM(G90:G96)</f>
        <v>14.6</v>
      </c>
      <c r="H97" s="21">
        <f t="shared" ref="H97" si="44">SUM(H90:H96)</f>
        <v>31.8</v>
      </c>
      <c r="I97" s="21">
        <f t="shared" ref="I97" si="45">SUM(I90:I96)</f>
        <v>68.2</v>
      </c>
      <c r="J97" s="21">
        <f t="shared" ref="J97" si="46">SUM(J90:J96)</f>
        <v>613.9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109" t="s">
        <v>60</v>
      </c>
      <c r="F98" s="109">
        <v>100</v>
      </c>
      <c r="G98" s="109">
        <v>0.4</v>
      </c>
      <c r="H98" s="109"/>
      <c r="I98" s="109">
        <v>11.3</v>
      </c>
      <c r="J98" s="109">
        <v>46</v>
      </c>
      <c r="K98" s="52"/>
      <c r="L98" s="51"/>
    </row>
    <row r="99" spans="1:12" ht="15" x14ac:dyDescent="0.25">
      <c r="A99" s="25"/>
      <c r="B99" s="16"/>
      <c r="C99" s="11"/>
      <c r="D99" s="6"/>
      <c r="E99" s="110" t="s">
        <v>79</v>
      </c>
      <c r="F99" s="110">
        <v>60</v>
      </c>
      <c r="G99" s="110">
        <v>7.08</v>
      </c>
      <c r="H99" s="110">
        <v>2.63</v>
      </c>
      <c r="I99" s="110">
        <v>41.8</v>
      </c>
      <c r="J99" s="110">
        <v>219.07</v>
      </c>
      <c r="K99" s="52">
        <v>361</v>
      </c>
      <c r="L99" s="51"/>
    </row>
    <row r="100" spans="1:12" ht="15" x14ac:dyDescent="0.25">
      <c r="A100" s="25"/>
      <c r="B100" s="16"/>
      <c r="C100" s="11"/>
      <c r="D100" s="6"/>
      <c r="E100" s="110" t="s">
        <v>68</v>
      </c>
      <c r="F100" s="110">
        <v>200</v>
      </c>
      <c r="G100" s="110">
        <v>1</v>
      </c>
      <c r="H100" s="110"/>
      <c r="I100" s="110">
        <v>18.2</v>
      </c>
      <c r="J100" s="110">
        <v>76</v>
      </c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360</v>
      </c>
      <c r="G101" s="21">
        <f t="shared" ref="G101" si="47">SUM(G98:G100)</f>
        <v>8.48</v>
      </c>
      <c r="H101" s="21">
        <f t="shared" ref="H101" si="48">SUM(H98:H100)</f>
        <v>2.63</v>
      </c>
      <c r="I101" s="21">
        <f t="shared" ref="I101" si="49">SUM(I98:I100)</f>
        <v>71.3</v>
      </c>
      <c r="J101" s="21">
        <f t="shared" ref="J101" si="50">SUM(J98:J100)</f>
        <v>341.07</v>
      </c>
      <c r="K101" s="27"/>
      <c r="L101" s="21">
        <f t="shared" ref="L101" ca="1" si="51">SUM(L98:L106)</f>
        <v>0</v>
      </c>
    </row>
    <row r="102" spans="1:12" ht="30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112" t="s">
        <v>80</v>
      </c>
      <c r="F102" s="113">
        <v>100</v>
      </c>
      <c r="G102" s="113">
        <v>1</v>
      </c>
      <c r="H102" s="113">
        <v>10.6</v>
      </c>
      <c r="I102" s="113">
        <v>4.5999999999999996</v>
      </c>
      <c r="J102" s="113">
        <v>113.9</v>
      </c>
      <c r="K102" s="52">
        <v>18</v>
      </c>
      <c r="L102" s="51"/>
    </row>
    <row r="103" spans="1:12" ht="15" x14ac:dyDescent="0.25">
      <c r="A103" s="25"/>
      <c r="B103" s="16"/>
      <c r="C103" s="11"/>
      <c r="D103" s="7" t="s">
        <v>28</v>
      </c>
      <c r="E103" s="111" t="s">
        <v>81</v>
      </c>
      <c r="F103" s="113">
        <v>250</v>
      </c>
      <c r="G103" s="113">
        <v>2.2999999999999998</v>
      </c>
      <c r="H103" s="113">
        <v>3.9</v>
      </c>
      <c r="I103" s="113">
        <v>13.6</v>
      </c>
      <c r="J103" s="113">
        <v>98.8</v>
      </c>
      <c r="K103" s="52">
        <v>37</v>
      </c>
      <c r="L103" s="51"/>
    </row>
    <row r="104" spans="1:12" ht="15" x14ac:dyDescent="0.25">
      <c r="A104" s="25"/>
      <c r="B104" s="16"/>
      <c r="C104" s="11"/>
      <c r="D104" s="7" t="s">
        <v>29</v>
      </c>
      <c r="E104" s="111" t="s">
        <v>82</v>
      </c>
      <c r="F104" s="113">
        <v>120</v>
      </c>
      <c r="G104" s="113">
        <v>10.6</v>
      </c>
      <c r="H104" s="113">
        <v>10.6</v>
      </c>
      <c r="I104" s="113">
        <v>0.6</v>
      </c>
      <c r="J104" s="113">
        <v>141.5</v>
      </c>
      <c r="K104" s="52">
        <v>192</v>
      </c>
      <c r="L104" s="51"/>
    </row>
    <row r="105" spans="1:12" ht="15" x14ac:dyDescent="0.25">
      <c r="A105" s="25"/>
      <c r="B105" s="16"/>
      <c r="C105" s="11"/>
      <c r="D105" s="7" t="s">
        <v>30</v>
      </c>
      <c r="E105" s="111" t="s">
        <v>72</v>
      </c>
      <c r="F105" s="113">
        <v>200</v>
      </c>
      <c r="G105" s="113">
        <v>4.3</v>
      </c>
      <c r="H105" s="113">
        <v>8.1</v>
      </c>
      <c r="I105" s="113">
        <v>31.1</v>
      </c>
      <c r="J105" s="113">
        <v>213.9</v>
      </c>
      <c r="K105" s="52">
        <v>216</v>
      </c>
      <c r="L105" s="51"/>
    </row>
    <row r="106" spans="1:12" ht="15" x14ac:dyDescent="0.25">
      <c r="A106" s="25"/>
      <c r="B106" s="16"/>
      <c r="C106" s="11"/>
      <c r="D106" s="7" t="s">
        <v>31</v>
      </c>
      <c r="E106" s="111" t="s">
        <v>83</v>
      </c>
      <c r="F106" s="113">
        <v>200</v>
      </c>
      <c r="G106" s="113">
        <v>0.2</v>
      </c>
      <c r="H106" s="113"/>
      <c r="I106" s="113">
        <v>14.9</v>
      </c>
      <c r="J106" s="113">
        <v>60.6</v>
      </c>
      <c r="K106" s="52">
        <v>254</v>
      </c>
      <c r="L106" s="51"/>
    </row>
    <row r="107" spans="1:12" ht="15" x14ac:dyDescent="0.25">
      <c r="A107" s="25"/>
      <c r="B107" s="16"/>
      <c r="C107" s="11"/>
      <c r="D107" s="7" t="s">
        <v>32</v>
      </c>
      <c r="E107" s="111" t="s">
        <v>66</v>
      </c>
      <c r="F107" s="113">
        <v>50</v>
      </c>
      <c r="G107" s="113">
        <v>3.7</v>
      </c>
      <c r="H107" s="113">
        <v>1.4</v>
      </c>
      <c r="I107" s="113">
        <v>25.7</v>
      </c>
      <c r="J107" s="113">
        <v>125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111" t="s">
        <v>73</v>
      </c>
      <c r="F108" s="113">
        <v>80</v>
      </c>
      <c r="G108" s="113">
        <v>4.5</v>
      </c>
      <c r="H108" s="113">
        <v>0.9</v>
      </c>
      <c r="I108" s="113">
        <v>34.6</v>
      </c>
      <c r="J108" s="113">
        <v>159.19999999999999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1000</v>
      </c>
      <c r="G111" s="21">
        <f t="shared" ref="G111" si="52">SUM(G102:G110)</f>
        <v>26.599999999999998</v>
      </c>
      <c r="H111" s="21">
        <f t="shared" ref="H111" si="53">SUM(H102:H110)</f>
        <v>35.5</v>
      </c>
      <c r="I111" s="21">
        <f t="shared" ref="I111" si="54">SUM(I102:I110)</f>
        <v>125.10000000000002</v>
      </c>
      <c r="J111" s="21">
        <f t="shared" ref="J111" si="55">SUM(J102:J110)</f>
        <v>912.90000000000009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114"/>
      <c r="F112" s="114"/>
      <c r="G112" s="114"/>
      <c r="H112" s="114"/>
      <c r="I112" s="114"/>
      <c r="J112" s="114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114"/>
      <c r="F113" s="114"/>
      <c r="G113" s="114"/>
      <c r="H113" s="114"/>
      <c r="I113" s="114"/>
      <c r="J113" s="114"/>
      <c r="K113" s="52"/>
      <c r="L113" s="51"/>
    </row>
    <row r="114" spans="1:12" ht="15" x14ac:dyDescent="0.25">
      <c r="A114" s="25"/>
      <c r="B114" s="16"/>
      <c r="C114" s="11"/>
      <c r="D114" s="6"/>
      <c r="E114" s="82"/>
      <c r="F114" s="82"/>
      <c r="G114" s="82"/>
      <c r="H114" s="82"/>
      <c r="I114" s="82"/>
      <c r="J114" s="82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115" t="s">
        <v>84</v>
      </c>
      <c r="F117" s="116">
        <v>220</v>
      </c>
      <c r="G117" s="116">
        <v>22.5</v>
      </c>
      <c r="H117" s="116">
        <v>17.3</v>
      </c>
      <c r="I117" s="116">
        <v>22.1</v>
      </c>
      <c r="J117" s="116">
        <v>334.1</v>
      </c>
      <c r="K117" s="52">
        <v>163</v>
      </c>
      <c r="L117" s="51"/>
    </row>
    <row r="118" spans="1:12" ht="15" x14ac:dyDescent="0.25">
      <c r="A118" s="25"/>
      <c r="B118" s="16"/>
      <c r="C118" s="11"/>
      <c r="D118" s="7" t="s">
        <v>30</v>
      </c>
      <c r="E118" s="115" t="s">
        <v>85</v>
      </c>
      <c r="F118" s="116">
        <v>150</v>
      </c>
      <c r="G118" s="116">
        <v>16.399999999999999</v>
      </c>
      <c r="H118" s="116">
        <v>4.0999999999999996</v>
      </c>
      <c r="I118" s="116">
        <v>21.6</v>
      </c>
      <c r="J118" s="116">
        <v>188.8</v>
      </c>
      <c r="K118" s="52">
        <v>134</v>
      </c>
      <c r="L118" s="51"/>
    </row>
    <row r="119" spans="1:12" ht="15" x14ac:dyDescent="0.25">
      <c r="A119" s="25"/>
      <c r="B119" s="16"/>
      <c r="C119" s="11"/>
      <c r="D119" s="7" t="s">
        <v>31</v>
      </c>
      <c r="E119" s="115" t="s">
        <v>59</v>
      </c>
      <c r="F119" s="116">
        <v>200</v>
      </c>
      <c r="G119" s="116">
        <v>3.8</v>
      </c>
      <c r="H119" s="116">
        <v>3.9</v>
      </c>
      <c r="I119" s="116">
        <v>25.9</v>
      </c>
      <c r="J119" s="116">
        <v>153.9</v>
      </c>
      <c r="K119" s="52">
        <v>224</v>
      </c>
      <c r="L119" s="51"/>
    </row>
    <row r="120" spans="1:12" ht="15" x14ac:dyDescent="0.25">
      <c r="A120" s="25"/>
      <c r="B120" s="16"/>
      <c r="C120" s="11"/>
      <c r="D120" s="7" t="s">
        <v>23</v>
      </c>
      <c r="E120" s="115" t="s">
        <v>66</v>
      </c>
      <c r="F120" s="116">
        <v>50</v>
      </c>
      <c r="G120" s="116">
        <v>3.7</v>
      </c>
      <c r="H120" s="116">
        <v>1.4</v>
      </c>
      <c r="I120" s="116">
        <v>25.7</v>
      </c>
      <c r="J120" s="116">
        <v>125</v>
      </c>
      <c r="K120" s="52"/>
      <c r="L120" s="51"/>
    </row>
    <row r="121" spans="1:12" ht="15" x14ac:dyDescent="0.25">
      <c r="A121" s="25"/>
      <c r="B121" s="16"/>
      <c r="C121" s="11"/>
      <c r="D121" s="6"/>
      <c r="E121" s="115" t="s">
        <v>73</v>
      </c>
      <c r="F121" s="116">
        <v>50</v>
      </c>
      <c r="G121" s="116">
        <v>2.8</v>
      </c>
      <c r="H121" s="116">
        <v>0.5</v>
      </c>
      <c r="I121" s="116">
        <v>21.6</v>
      </c>
      <c r="J121" s="116">
        <v>99.5</v>
      </c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670</v>
      </c>
      <c r="G123" s="21">
        <f t="shared" ref="G123" si="62">SUM(G117:G122)</f>
        <v>49.199999999999996</v>
      </c>
      <c r="H123" s="21">
        <f t="shared" ref="H123" si="63">SUM(H117:H122)</f>
        <v>27.199999999999996</v>
      </c>
      <c r="I123" s="21">
        <f t="shared" ref="I123" si="64">SUM(I117:I122)</f>
        <v>116.9</v>
      </c>
      <c r="J123" s="21">
        <f t="shared" ref="J123" si="65">SUM(J117:J122)</f>
        <v>901.30000000000007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117" t="s">
        <v>86</v>
      </c>
      <c r="F124" s="117">
        <v>200</v>
      </c>
      <c r="G124" s="117">
        <v>5.6</v>
      </c>
      <c r="H124" s="117">
        <v>6.4</v>
      </c>
      <c r="I124" s="117">
        <v>8.1999999999999993</v>
      </c>
      <c r="J124" s="117">
        <v>112.5</v>
      </c>
      <c r="K124" s="52">
        <v>245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80" t="s">
        <v>60</v>
      </c>
      <c r="F127" s="80">
        <v>100</v>
      </c>
      <c r="G127" s="80">
        <v>0.4</v>
      </c>
      <c r="H127" s="80"/>
      <c r="I127" s="80">
        <v>11.3</v>
      </c>
      <c r="J127" s="80">
        <v>46</v>
      </c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300</v>
      </c>
      <c r="G130" s="21">
        <f t="shared" ref="G130" si="67">SUM(G124:G129)</f>
        <v>6</v>
      </c>
      <c r="H130" s="21">
        <f t="shared" ref="H130" si="68">SUM(H124:H129)</f>
        <v>6.4</v>
      </c>
      <c r="I130" s="21">
        <f t="shared" ref="I130" si="69">SUM(I124:I129)</f>
        <v>19.5</v>
      </c>
      <c r="J130" s="21">
        <f t="shared" ref="J130" si="70">SUM(J124:J129)</f>
        <v>158.5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234" t="s">
        <v>4</v>
      </c>
      <c r="D131" s="235"/>
      <c r="E131" s="33"/>
      <c r="F131" s="34">
        <f>F97+F101+F111+F116+F123+F130</f>
        <v>2820</v>
      </c>
      <c r="G131" s="34">
        <f t="shared" ref="G131" si="72">G97+G101+G111+G116+G123+G130</f>
        <v>104.88</v>
      </c>
      <c r="H131" s="34">
        <f t="shared" ref="H131" si="73">H97+H101+H111+H116+H123+H130</f>
        <v>103.53</v>
      </c>
      <c r="I131" s="34">
        <f t="shared" ref="I131" si="74">I97+I101+I111+I116+I123+I130</f>
        <v>401</v>
      </c>
      <c r="J131" s="34">
        <f t="shared" ref="J131" si="75">J97+J101+J111+J116+J123+J130</f>
        <v>2927.67</v>
      </c>
      <c r="K131" s="35"/>
      <c r="L131" s="34">
        <f t="shared" ref="L131" ca="1" si="76">L97+L101+L111+L116+L123+L130</f>
        <v>0</v>
      </c>
    </row>
    <row r="132" spans="1:12" ht="30" x14ac:dyDescent="0.25">
      <c r="A132" s="22">
        <v>1</v>
      </c>
      <c r="B132" s="23">
        <v>4</v>
      </c>
      <c r="C132" s="24" t="s">
        <v>20</v>
      </c>
      <c r="D132" s="5" t="s">
        <v>21</v>
      </c>
      <c r="E132" s="118" t="s">
        <v>87</v>
      </c>
      <c r="F132" s="119">
        <v>200</v>
      </c>
      <c r="G132" s="119">
        <v>5.9</v>
      </c>
      <c r="H132" s="119">
        <v>7.1</v>
      </c>
      <c r="I132" s="119">
        <v>33.5</v>
      </c>
      <c r="J132" s="119">
        <v>221.6</v>
      </c>
      <c r="K132" s="49">
        <v>103</v>
      </c>
      <c r="L132" s="48"/>
    </row>
    <row r="133" spans="1:12" ht="30" x14ac:dyDescent="0.25">
      <c r="A133" s="25"/>
      <c r="B133" s="16"/>
      <c r="C133" s="11"/>
      <c r="D133" s="6"/>
      <c r="E133" s="118" t="s">
        <v>88</v>
      </c>
      <c r="F133" s="119">
        <v>40</v>
      </c>
      <c r="G133" s="119">
        <v>2</v>
      </c>
      <c r="H133" s="119">
        <v>1.8</v>
      </c>
      <c r="I133" s="119">
        <v>0.1</v>
      </c>
      <c r="J133" s="119">
        <v>25.1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120" t="s">
        <v>76</v>
      </c>
      <c r="F134" s="120">
        <v>200</v>
      </c>
      <c r="G134" s="120">
        <v>0.1</v>
      </c>
      <c r="H134" s="120"/>
      <c r="I134" s="120">
        <v>12</v>
      </c>
      <c r="J134" s="120">
        <v>48.6</v>
      </c>
      <c r="K134" s="52">
        <v>271</v>
      </c>
      <c r="L134" s="51"/>
    </row>
    <row r="135" spans="1:12" ht="15" x14ac:dyDescent="0.25">
      <c r="A135" s="25"/>
      <c r="B135" s="16"/>
      <c r="C135" s="11"/>
      <c r="D135" s="7" t="s">
        <v>23</v>
      </c>
      <c r="E135" s="120" t="s">
        <v>66</v>
      </c>
      <c r="F135" s="120">
        <v>50</v>
      </c>
      <c r="G135" s="120">
        <v>3.7</v>
      </c>
      <c r="H135" s="120">
        <v>1.4</v>
      </c>
      <c r="I135" s="120">
        <v>25.7</v>
      </c>
      <c r="J135" s="120">
        <v>125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81"/>
      <c r="F136" s="81"/>
      <c r="G136" s="81"/>
      <c r="H136" s="81"/>
      <c r="I136" s="81"/>
      <c r="J136" s="81"/>
      <c r="K136" s="52"/>
      <c r="L136" s="51"/>
    </row>
    <row r="137" spans="1:12" ht="15" x14ac:dyDescent="0.25">
      <c r="A137" s="25"/>
      <c r="B137" s="16"/>
      <c r="C137" s="11"/>
      <c r="D137" s="6"/>
      <c r="E137" s="120" t="s">
        <v>64</v>
      </c>
      <c r="F137" s="120">
        <v>20</v>
      </c>
      <c r="G137" s="120">
        <v>0.1</v>
      </c>
      <c r="H137" s="120">
        <v>16.5</v>
      </c>
      <c r="I137" s="120">
        <v>0.2</v>
      </c>
      <c r="J137" s="120">
        <v>149.6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11.799999999999999</v>
      </c>
      <c r="H139" s="21">
        <f t="shared" ref="H139" si="78">SUM(H132:H138)</f>
        <v>26.8</v>
      </c>
      <c r="I139" s="21">
        <f t="shared" ref="I139" si="79">SUM(I132:I138)</f>
        <v>71.5</v>
      </c>
      <c r="J139" s="21">
        <f t="shared" ref="J139" si="80">SUM(J132:J138)</f>
        <v>569.9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120" t="s">
        <v>60</v>
      </c>
      <c r="F140" s="120">
        <v>100</v>
      </c>
      <c r="G140" s="120">
        <v>0.4</v>
      </c>
      <c r="H140" s="120"/>
      <c r="I140" s="120">
        <v>11.3</v>
      </c>
      <c r="J140" s="120">
        <v>46</v>
      </c>
      <c r="K140" s="52"/>
      <c r="L140" s="51"/>
    </row>
    <row r="141" spans="1:12" ht="15" x14ac:dyDescent="0.25">
      <c r="A141" s="25"/>
      <c r="B141" s="16"/>
      <c r="C141" s="11"/>
      <c r="D141" s="6"/>
      <c r="E141" s="121" t="s">
        <v>67</v>
      </c>
      <c r="F141" s="121">
        <v>60</v>
      </c>
      <c r="G141" s="121">
        <v>7.1</v>
      </c>
      <c r="H141" s="121">
        <v>2.63</v>
      </c>
      <c r="I141" s="121">
        <v>41.8</v>
      </c>
      <c r="J141" s="121">
        <v>219.1</v>
      </c>
      <c r="K141" s="52">
        <v>299</v>
      </c>
      <c r="L141" s="51"/>
    </row>
    <row r="142" spans="1:12" ht="15" x14ac:dyDescent="0.25">
      <c r="A142" s="25"/>
      <c r="B142" s="16"/>
      <c r="C142" s="11"/>
      <c r="D142" s="6"/>
      <c r="E142" s="121" t="s">
        <v>59</v>
      </c>
      <c r="F142" s="121">
        <v>200</v>
      </c>
      <c r="G142" s="121">
        <v>3.8</v>
      </c>
      <c r="H142" s="121">
        <v>3.9</v>
      </c>
      <c r="I142" s="121">
        <v>25.9</v>
      </c>
      <c r="J142" s="121">
        <v>153.9</v>
      </c>
      <c r="K142" s="52">
        <v>242</v>
      </c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360</v>
      </c>
      <c r="G143" s="21">
        <f t="shared" ref="G143" si="82">SUM(G140:G142)</f>
        <v>11.3</v>
      </c>
      <c r="H143" s="21">
        <f t="shared" ref="H143" si="83">SUM(H140:H142)</f>
        <v>6.5299999999999994</v>
      </c>
      <c r="I143" s="21">
        <f t="shared" ref="I143" si="84">SUM(I140:I142)</f>
        <v>79</v>
      </c>
      <c r="J143" s="21">
        <f t="shared" ref="J143" si="85">SUM(J140:J142)</f>
        <v>419</v>
      </c>
      <c r="K143" s="27"/>
      <c r="L143" s="21">
        <f t="shared" ref="L143" ca="1" si="86">SUM(L140:L148)</f>
        <v>0</v>
      </c>
    </row>
    <row r="144" spans="1:12" ht="30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123" t="s">
        <v>69</v>
      </c>
      <c r="F144" s="124">
        <v>100</v>
      </c>
      <c r="G144" s="124">
        <v>1</v>
      </c>
      <c r="H144" s="124">
        <v>10.6</v>
      </c>
      <c r="I144" s="124">
        <v>4.5999999999999996</v>
      </c>
      <c r="J144" s="124">
        <v>113.9</v>
      </c>
      <c r="K144" s="52">
        <v>19</v>
      </c>
      <c r="L144" s="51"/>
    </row>
    <row r="145" spans="1:12" ht="30" x14ac:dyDescent="0.25">
      <c r="A145" s="25"/>
      <c r="B145" s="16"/>
      <c r="C145" s="11"/>
      <c r="D145" s="7" t="s">
        <v>28</v>
      </c>
      <c r="E145" s="123" t="s">
        <v>89</v>
      </c>
      <c r="F145" s="124">
        <v>250</v>
      </c>
      <c r="G145" s="124">
        <v>2.1</v>
      </c>
      <c r="H145" s="124">
        <v>6.3</v>
      </c>
      <c r="I145" s="124">
        <v>10.6</v>
      </c>
      <c r="J145" s="124">
        <v>107.8</v>
      </c>
      <c r="K145" s="52">
        <v>55</v>
      </c>
      <c r="L145" s="51"/>
    </row>
    <row r="146" spans="1:12" ht="15" x14ac:dyDescent="0.25">
      <c r="A146" s="25"/>
      <c r="B146" s="16"/>
      <c r="C146" s="11"/>
      <c r="D146" s="7" t="s">
        <v>29</v>
      </c>
      <c r="E146" s="122" t="s">
        <v>90</v>
      </c>
      <c r="F146" s="124">
        <v>120</v>
      </c>
      <c r="G146" s="124">
        <v>4.9000000000000004</v>
      </c>
      <c r="H146" s="124">
        <v>12.1</v>
      </c>
      <c r="I146" s="124">
        <v>1</v>
      </c>
      <c r="J146" s="124">
        <v>112.3</v>
      </c>
      <c r="K146" s="52">
        <v>185</v>
      </c>
      <c r="L146" s="51"/>
    </row>
    <row r="147" spans="1:12" ht="15" x14ac:dyDescent="0.25">
      <c r="A147" s="25"/>
      <c r="B147" s="16"/>
      <c r="C147" s="11"/>
      <c r="D147" s="7" t="s">
        <v>30</v>
      </c>
      <c r="E147" s="122" t="s">
        <v>91</v>
      </c>
      <c r="F147" s="124">
        <v>200</v>
      </c>
      <c r="G147" s="124">
        <v>5.2</v>
      </c>
      <c r="H147" s="124">
        <v>6.4</v>
      </c>
      <c r="I147" s="124">
        <v>26.8</v>
      </c>
      <c r="J147" s="124">
        <v>374.3</v>
      </c>
      <c r="K147" s="52">
        <v>210</v>
      </c>
      <c r="L147" s="51"/>
    </row>
    <row r="148" spans="1:12" ht="15" x14ac:dyDescent="0.25">
      <c r="A148" s="25"/>
      <c r="B148" s="16"/>
      <c r="C148" s="11"/>
      <c r="D148" s="7" t="s">
        <v>31</v>
      </c>
      <c r="E148" s="122" t="s">
        <v>56</v>
      </c>
      <c r="F148" s="124">
        <v>200</v>
      </c>
      <c r="G148" s="124">
        <v>0.6</v>
      </c>
      <c r="H148" s="124"/>
      <c r="I148" s="124">
        <v>27.9</v>
      </c>
      <c r="J148" s="124">
        <v>113.8</v>
      </c>
      <c r="K148" s="52">
        <v>255</v>
      </c>
      <c r="L148" s="51"/>
    </row>
    <row r="149" spans="1:12" ht="15" x14ac:dyDescent="0.25">
      <c r="A149" s="25"/>
      <c r="B149" s="16"/>
      <c r="C149" s="11"/>
      <c r="D149" s="7" t="s">
        <v>32</v>
      </c>
      <c r="E149" s="122" t="s">
        <v>66</v>
      </c>
      <c r="F149" s="124">
        <v>50</v>
      </c>
      <c r="G149" s="124">
        <v>3.7</v>
      </c>
      <c r="H149" s="124">
        <v>1.4</v>
      </c>
      <c r="I149" s="124">
        <v>25.7</v>
      </c>
      <c r="J149" s="124">
        <v>125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122" t="s">
        <v>73</v>
      </c>
      <c r="F150" s="124">
        <v>80</v>
      </c>
      <c r="G150" s="124">
        <v>4.5</v>
      </c>
      <c r="H150" s="124">
        <v>0.9</v>
      </c>
      <c r="I150" s="124">
        <v>34.6</v>
      </c>
      <c r="J150" s="124">
        <v>159.19999999999999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" si="87">SUM(G144:G152)</f>
        <v>22</v>
      </c>
      <c r="H153" s="21">
        <f t="shared" ref="H153" si="88">SUM(H144:H152)</f>
        <v>37.699999999999996</v>
      </c>
      <c r="I153" s="21">
        <f t="shared" ref="I153" si="89">SUM(I144:I152)</f>
        <v>131.20000000000002</v>
      </c>
      <c r="J153" s="21">
        <f t="shared" ref="J153" si="90">SUM(J144:J152)</f>
        <v>1106.3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83"/>
      <c r="F156" s="83"/>
      <c r="G156" s="83"/>
      <c r="H156" s="83"/>
      <c r="I156" s="83"/>
      <c r="J156" s="83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125" t="s">
        <v>92</v>
      </c>
      <c r="F159" s="125">
        <v>140</v>
      </c>
      <c r="G159" s="125">
        <v>15.4</v>
      </c>
      <c r="H159" s="125">
        <v>13.5</v>
      </c>
      <c r="I159" s="125">
        <v>5.6</v>
      </c>
      <c r="J159" s="125">
        <v>205.3</v>
      </c>
      <c r="K159" s="52">
        <v>153</v>
      </c>
      <c r="L159" s="51"/>
    </row>
    <row r="160" spans="1:12" ht="15" x14ac:dyDescent="0.25">
      <c r="A160" s="25"/>
      <c r="B160" s="16"/>
      <c r="C160" s="11"/>
      <c r="D160" s="7" t="s">
        <v>30</v>
      </c>
      <c r="E160" s="125" t="s">
        <v>93</v>
      </c>
      <c r="F160" s="125">
        <v>200</v>
      </c>
      <c r="G160" s="125">
        <v>4.8</v>
      </c>
      <c r="H160" s="125">
        <v>19.5</v>
      </c>
      <c r="I160" s="125">
        <v>41.3</v>
      </c>
      <c r="J160" s="125">
        <v>360.1</v>
      </c>
      <c r="K160" s="52">
        <v>213</v>
      </c>
      <c r="L160" s="51"/>
    </row>
    <row r="161" spans="1:12" ht="15" x14ac:dyDescent="0.25">
      <c r="A161" s="25"/>
      <c r="B161" s="16"/>
      <c r="C161" s="11"/>
      <c r="D161" s="7" t="s">
        <v>31</v>
      </c>
      <c r="E161" s="126" t="s">
        <v>94</v>
      </c>
      <c r="F161" s="126">
        <v>200</v>
      </c>
      <c r="G161" s="126">
        <v>1.4</v>
      </c>
      <c r="H161" s="126">
        <v>1.6</v>
      </c>
      <c r="I161" s="126">
        <v>17.34</v>
      </c>
      <c r="J161" s="126">
        <v>89.3</v>
      </c>
      <c r="K161" s="52">
        <v>267</v>
      </c>
      <c r="L161" s="51"/>
    </row>
    <row r="162" spans="1:12" ht="15" x14ac:dyDescent="0.25">
      <c r="A162" s="25"/>
      <c r="B162" s="16"/>
      <c r="C162" s="11"/>
      <c r="D162" s="7" t="s">
        <v>23</v>
      </c>
      <c r="E162" s="126" t="s">
        <v>66</v>
      </c>
      <c r="F162" s="126">
        <v>50</v>
      </c>
      <c r="G162" s="126">
        <v>3.7</v>
      </c>
      <c r="H162" s="126">
        <v>1.4</v>
      </c>
      <c r="I162" s="126">
        <v>25.7</v>
      </c>
      <c r="J162" s="126">
        <v>125</v>
      </c>
      <c r="K162" s="52"/>
      <c r="L162" s="51"/>
    </row>
    <row r="163" spans="1:12" ht="15" x14ac:dyDescent="0.25">
      <c r="A163" s="25"/>
      <c r="B163" s="16"/>
      <c r="C163" s="11"/>
      <c r="D163" s="6"/>
      <c r="E163" s="126" t="s">
        <v>73</v>
      </c>
      <c r="F163" s="126">
        <v>50</v>
      </c>
      <c r="G163" s="126">
        <v>2.8</v>
      </c>
      <c r="H163" s="126">
        <v>0.5</v>
      </c>
      <c r="I163" s="126">
        <v>21.6</v>
      </c>
      <c r="J163" s="126">
        <v>99.5</v>
      </c>
      <c r="K163" s="52"/>
      <c r="L163" s="51"/>
    </row>
    <row r="164" spans="1:12" ht="30" x14ac:dyDescent="0.25">
      <c r="A164" s="25"/>
      <c r="B164" s="16"/>
      <c r="C164" s="11"/>
      <c r="D164" s="6"/>
      <c r="E164" s="128" t="s">
        <v>95</v>
      </c>
      <c r="F164" s="127">
        <v>100</v>
      </c>
      <c r="G164" s="127">
        <v>1.6</v>
      </c>
      <c r="H164" s="127">
        <v>10</v>
      </c>
      <c r="I164" s="127">
        <v>3.6</v>
      </c>
      <c r="J164" s="127">
        <v>110.6</v>
      </c>
      <c r="K164" s="52">
        <v>7</v>
      </c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740</v>
      </c>
      <c r="G165" s="21">
        <f t="shared" ref="G165" si="97">SUM(G159:G164)</f>
        <v>29.7</v>
      </c>
      <c r="H165" s="21">
        <f t="shared" ref="H165" si="98">SUM(H159:H164)</f>
        <v>46.5</v>
      </c>
      <c r="I165" s="21">
        <f t="shared" ref="I165" si="99">SUM(I159:I164)</f>
        <v>115.13999999999999</v>
      </c>
      <c r="J165" s="21">
        <f t="shared" ref="J165" si="100">SUM(J159:J164)</f>
        <v>989.80000000000007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129" t="s">
        <v>68</v>
      </c>
      <c r="F168" s="129">
        <v>200</v>
      </c>
      <c r="G168" s="129">
        <v>1</v>
      </c>
      <c r="H168" s="129"/>
      <c r="I168" s="129">
        <v>3.8</v>
      </c>
      <c r="J168" s="129">
        <v>20</v>
      </c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84" t="s">
        <v>60</v>
      </c>
      <c r="F169" s="84">
        <v>100</v>
      </c>
      <c r="G169" s="84">
        <v>0.4</v>
      </c>
      <c r="H169" s="84"/>
      <c r="I169" s="84">
        <v>11.3</v>
      </c>
      <c r="J169" s="84">
        <v>46</v>
      </c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300</v>
      </c>
      <c r="G172" s="21">
        <f t="shared" ref="G172" si="102">SUM(G166:G171)</f>
        <v>1.4</v>
      </c>
      <c r="H172" s="21">
        <f t="shared" ref="H172" si="103">SUM(H166:H171)</f>
        <v>0</v>
      </c>
      <c r="I172" s="21">
        <f t="shared" ref="I172" si="104">SUM(I166:I171)</f>
        <v>15.100000000000001</v>
      </c>
      <c r="J172" s="21">
        <f t="shared" ref="J172" si="105">SUM(J166:J171)</f>
        <v>66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234" t="s">
        <v>4</v>
      </c>
      <c r="D173" s="235"/>
      <c r="E173" s="33"/>
      <c r="F173" s="34">
        <f>F139+F143+F153+F158+F165+F172</f>
        <v>2910</v>
      </c>
      <c r="G173" s="34">
        <f t="shared" ref="G173" si="107">G139+G143+G153+G158+G165+G172</f>
        <v>76.2</v>
      </c>
      <c r="H173" s="34">
        <f t="shared" ref="H173" si="108">H139+H143+H153+H158+H165+H172</f>
        <v>117.53</v>
      </c>
      <c r="I173" s="34">
        <f t="shared" ref="I173" si="109">I139+I143+I153+I158+I165+I172</f>
        <v>411.94000000000005</v>
      </c>
      <c r="J173" s="34">
        <f t="shared" ref="J173" si="110">J139+J143+J153+J158+J165+J172</f>
        <v>3151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130" t="s">
        <v>96</v>
      </c>
      <c r="F174" s="131">
        <v>200</v>
      </c>
      <c r="G174" s="131">
        <v>7</v>
      </c>
      <c r="H174" s="131">
        <v>6.5</v>
      </c>
      <c r="I174" s="131">
        <v>38.5</v>
      </c>
      <c r="J174" s="131">
        <v>240.9</v>
      </c>
      <c r="K174" s="49">
        <v>106</v>
      </c>
      <c r="L174" s="48"/>
    </row>
    <row r="175" spans="1:12" ht="15" x14ac:dyDescent="0.25">
      <c r="A175" s="25"/>
      <c r="B175" s="16"/>
      <c r="C175" s="11"/>
      <c r="D175" s="6"/>
      <c r="E175" s="130" t="s">
        <v>63</v>
      </c>
      <c r="F175" s="131">
        <v>20</v>
      </c>
      <c r="G175" s="131">
        <v>4.7</v>
      </c>
      <c r="H175" s="131">
        <v>6</v>
      </c>
      <c r="I175" s="131"/>
      <c r="J175" s="131">
        <v>74.2</v>
      </c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132" t="s">
        <v>97</v>
      </c>
      <c r="F176" s="132">
        <v>200</v>
      </c>
      <c r="G176" s="132">
        <v>1.4</v>
      </c>
      <c r="H176" s="132">
        <v>1.6</v>
      </c>
      <c r="I176" s="132">
        <v>17.3</v>
      </c>
      <c r="J176" s="132">
        <v>89.3</v>
      </c>
      <c r="K176" s="52">
        <v>242</v>
      </c>
      <c r="L176" s="51"/>
    </row>
    <row r="177" spans="1:12" ht="15" x14ac:dyDescent="0.25">
      <c r="A177" s="25"/>
      <c r="B177" s="16"/>
      <c r="C177" s="11"/>
      <c r="D177" s="7" t="s">
        <v>23</v>
      </c>
      <c r="E177" s="132" t="s">
        <v>66</v>
      </c>
      <c r="F177" s="132">
        <v>50</v>
      </c>
      <c r="G177" s="132">
        <v>3.7</v>
      </c>
      <c r="H177" s="132">
        <v>1.4</v>
      </c>
      <c r="I177" s="132">
        <v>25.7</v>
      </c>
      <c r="J177" s="132">
        <v>125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120" t="s">
        <v>64</v>
      </c>
      <c r="F179" s="120">
        <v>20</v>
      </c>
      <c r="G179" s="120">
        <v>0.1</v>
      </c>
      <c r="H179" s="120">
        <v>16.5</v>
      </c>
      <c r="I179" s="120">
        <v>0.2</v>
      </c>
      <c r="J179" s="120">
        <v>149.6</v>
      </c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490</v>
      </c>
      <c r="G181" s="21">
        <f t="shared" ref="G181" si="112">SUM(G174:G180)</f>
        <v>16.900000000000002</v>
      </c>
      <c r="H181" s="21">
        <f t="shared" ref="H181" si="113">SUM(H174:H180)</f>
        <v>32</v>
      </c>
      <c r="I181" s="21">
        <f t="shared" ref="I181" si="114">SUM(I174:I180)</f>
        <v>81.7</v>
      </c>
      <c r="J181" s="21">
        <f t="shared" ref="J181" si="115">SUM(J174:J180)</f>
        <v>679.00000000000011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85" t="s">
        <v>60</v>
      </c>
      <c r="F182" s="85">
        <v>100</v>
      </c>
      <c r="G182" s="85">
        <v>0.4</v>
      </c>
      <c r="H182" s="85"/>
      <c r="I182" s="85">
        <v>11.3</v>
      </c>
      <c r="J182" s="85">
        <v>46</v>
      </c>
      <c r="K182" s="52"/>
      <c r="L182" s="51"/>
    </row>
    <row r="183" spans="1:12" ht="15" x14ac:dyDescent="0.25">
      <c r="A183" s="25"/>
      <c r="B183" s="16"/>
      <c r="C183" s="11"/>
      <c r="D183" s="6"/>
      <c r="E183" s="133" t="s">
        <v>98</v>
      </c>
      <c r="F183" s="133">
        <v>40</v>
      </c>
      <c r="G183" s="133">
        <v>2.2000000000000002</v>
      </c>
      <c r="H183" s="133">
        <v>3</v>
      </c>
      <c r="I183" s="133">
        <v>22.9</v>
      </c>
      <c r="J183" s="133">
        <v>121.8</v>
      </c>
      <c r="K183" s="52"/>
      <c r="L183" s="51"/>
    </row>
    <row r="184" spans="1:12" ht="15" x14ac:dyDescent="0.25">
      <c r="A184" s="25"/>
      <c r="B184" s="16"/>
      <c r="C184" s="11"/>
      <c r="D184" s="6"/>
      <c r="E184" s="133" t="s">
        <v>99</v>
      </c>
      <c r="F184" s="133">
        <v>200</v>
      </c>
      <c r="G184" s="133">
        <v>0.2</v>
      </c>
      <c r="H184" s="133"/>
      <c r="I184" s="133">
        <v>14.9</v>
      </c>
      <c r="J184" s="133">
        <v>60.6</v>
      </c>
      <c r="K184" s="52">
        <v>254</v>
      </c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340</v>
      </c>
      <c r="G185" s="21">
        <f t="shared" ref="G185" si="116">SUM(G182:G184)</f>
        <v>2.8000000000000003</v>
      </c>
      <c r="H185" s="21">
        <f t="shared" ref="H185" si="117">SUM(H182:H184)</f>
        <v>3</v>
      </c>
      <c r="I185" s="21">
        <f t="shared" ref="I185" si="118">SUM(I182:I184)</f>
        <v>49.1</v>
      </c>
      <c r="J185" s="21">
        <f t="shared" ref="J185" si="119">SUM(J182:J184)</f>
        <v>228.4</v>
      </c>
      <c r="K185" s="27"/>
      <c r="L185" s="21">
        <f t="shared" ref="L185" ca="1" si="120">SUM(L182:L190)</f>
        <v>0</v>
      </c>
    </row>
    <row r="186" spans="1:12" ht="30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233" t="s">
        <v>103</v>
      </c>
      <c r="F186" s="232">
        <v>100</v>
      </c>
      <c r="G186" s="232">
        <v>1.4</v>
      </c>
      <c r="H186" s="232">
        <v>10.1</v>
      </c>
      <c r="I186" s="232">
        <v>9.1999999999999993</v>
      </c>
      <c r="J186" s="232">
        <v>133.30000000000001</v>
      </c>
      <c r="K186" s="52"/>
      <c r="L186" s="51"/>
    </row>
    <row r="187" spans="1:12" ht="30" x14ac:dyDescent="0.25">
      <c r="A187" s="25"/>
      <c r="B187" s="16"/>
      <c r="C187" s="11"/>
      <c r="D187" s="7" t="s">
        <v>28</v>
      </c>
      <c r="E187" s="233" t="s">
        <v>100</v>
      </c>
      <c r="F187" s="232">
        <v>250</v>
      </c>
      <c r="G187" s="232">
        <v>4.0999999999999996</v>
      </c>
      <c r="H187" s="232">
        <v>3.2</v>
      </c>
      <c r="I187" s="232">
        <v>21.8</v>
      </c>
      <c r="J187" s="232">
        <v>131.6</v>
      </c>
      <c r="K187" s="52" t="s">
        <v>170</v>
      </c>
      <c r="L187" s="51"/>
    </row>
    <row r="188" spans="1:12" ht="15" x14ac:dyDescent="0.25">
      <c r="A188" s="25"/>
      <c r="B188" s="16"/>
      <c r="C188" s="11"/>
      <c r="D188" s="7" t="s">
        <v>29</v>
      </c>
      <c r="E188" s="232" t="s">
        <v>101</v>
      </c>
      <c r="F188" s="232">
        <v>120</v>
      </c>
      <c r="G188" s="232">
        <v>6.5</v>
      </c>
      <c r="H188" s="232">
        <v>1.2</v>
      </c>
      <c r="I188" s="232">
        <v>4.3</v>
      </c>
      <c r="J188" s="232">
        <v>53.7</v>
      </c>
      <c r="K188" s="52">
        <v>143</v>
      </c>
      <c r="L188" s="51"/>
    </row>
    <row r="189" spans="1:12" ht="15" x14ac:dyDescent="0.25">
      <c r="A189" s="25"/>
      <c r="B189" s="16"/>
      <c r="C189" s="11"/>
      <c r="D189" s="7" t="s">
        <v>30</v>
      </c>
      <c r="E189" s="232" t="s">
        <v>102</v>
      </c>
      <c r="F189" s="232">
        <v>205</v>
      </c>
      <c r="G189" s="232">
        <v>3.7</v>
      </c>
      <c r="H189" s="232">
        <v>14.9</v>
      </c>
      <c r="I189" s="232">
        <v>22.6</v>
      </c>
      <c r="J189" s="232">
        <v>239</v>
      </c>
      <c r="K189" s="52">
        <v>83</v>
      </c>
      <c r="L189" s="51"/>
    </row>
    <row r="190" spans="1:12" ht="15" x14ac:dyDescent="0.25">
      <c r="A190" s="25"/>
      <c r="B190" s="16"/>
      <c r="C190" s="11"/>
      <c r="D190" s="7" t="s">
        <v>31</v>
      </c>
      <c r="E190" s="134" t="s">
        <v>104</v>
      </c>
      <c r="F190" s="135">
        <v>200</v>
      </c>
      <c r="G190" s="135">
        <v>0.2</v>
      </c>
      <c r="H190" s="135"/>
      <c r="I190" s="135">
        <v>14.9</v>
      </c>
      <c r="J190" s="135">
        <v>60.6</v>
      </c>
      <c r="K190" s="52">
        <v>254</v>
      </c>
      <c r="L190" s="51"/>
    </row>
    <row r="191" spans="1:12" ht="15" x14ac:dyDescent="0.25">
      <c r="A191" s="25"/>
      <c r="B191" s="16"/>
      <c r="C191" s="11"/>
      <c r="D191" s="7" t="s">
        <v>32</v>
      </c>
      <c r="E191" s="134" t="s">
        <v>66</v>
      </c>
      <c r="F191" s="135">
        <v>50</v>
      </c>
      <c r="G191" s="135">
        <v>37</v>
      </c>
      <c r="H191" s="135">
        <v>1.4</v>
      </c>
      <c r="I191" s="135">
        <v>25.7</v>
      </c>
      <c r="J191" s="135">
        <v>125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134" t="s">
        <v>73</v>
      </c>
      <c r="F192" s="135">
        <v>80</v>
      </c>
      <c r="G192" s="135">
        <v>4.5</v>
      </c>
      <c r="H192" s="135">
        <v>0.9</v>
      </c>
      <c r="I192" s="135">
        <v>34.6</v>
      </c>
      <c r="J192" s="135">
        <v>159.19999999999999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1005</v>
      </c>
      <c r="G195" s="21">
        <f t="shared" ref="G195" si="121">SUM(G186:G194)</f>
        <v>57.4</v>
      </c>
      <c r="H195" s="21">
        <f t="shared" ref="H195" si="122">SUM(H186:H194)</f>
        <v>31.699999999999996</v>
      </c>
      <c r="I195" s="21">
        <f t="shared" ref="I195" si="123">SUM(I186:I194)</f>
        <v>133.1</v>
      </c>
      <c r="J195" s="21">
        <f t="shared" ref="J195" si="124">SUM(J186:J194)</f>
        <v>902.39999999999986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233"/>
      <c r="F196" s="232"/>
      <c r="G196" s="232"/>
      <c r="H196" s="232"/>
      <c r="I196" s="232"/>
      <c r="J196" s="232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232"/>
      <c r="F197" s="232"/>
      <c r="G197" s="232"/>
      <c r="H197" s="232"/>
      <c r="I197" s="232"/>
      <c r="J197" s="232"/>
      <c r="K197" s="52"/>
      <c r="L197" s="51"/>
    </row>
    <row r="198" spans="1:12" ht="15" x14ac:dyDescent="0.25">
      <c r="A198" s="25"/>
      <c r="B198" s="16"/>
      <c r="C198" s="11"/>
      <c r="D198" s="6"/>
      <c r="E198" s="232"/>
      <c r="F198" s="232"/>
      <c r="G198" s="232"/>
      <c r="H198" s="232"/>
      <c r="I198" s="232"/>
      <c r="J198" s="232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136" t="s">
        <v>105</v>
      </c>
      <c r="F201" s="137">
        <v>65</v>
      </c>
      <c r="G201" s="137">
        <v>5.8</v>
      </c>
      <c r="H201" s="137">
        <v>9</v>
      </c>
      <c r="I201" s="137">
        <v>1.5</v>
      </c>
      <c r="J201" s="137">
        <v>110.5</v>
      </c>
      <c r="K201" s="52">
        <v>117</v>
      </c>
      <c r="L201" s="51"/>
    </row>
    <row r="202" spans="1:12" ht="15" x14ac:dyDescent="0.25">
      <c r="A202" s="25"/>
      <c r="B202" s="16"/>
      <c r="C202" s="11"/>
      <c r="D202" s="7" t="s">
        <v>30</v>
      </c>
      <c r="E202" s="136" t="s">
        <v>106</v>
      </c>
      <c r="F202" s="137">
        <v>200</v>
      </c>
      <c r="G202" s="137">
        <v>29.2</v>
      </c>
      <c r="H202" s="137">
        <v>12.1</v>
      </c>
      <c r="I202" s="137">
        <v>29.1</v>
      </c>
      <c r="J202" s="137">
        <v>342.2</v>
      </c>
      <c r="K202" s="52">
        <v>124</v>
      </c>
      <c r="L202" s="51"/>
    </row>
    <row r="203" spans="1:12" ht="15" x14ac:dyDescent="0.25">
      <c r="A203" s="25"/>
      <c r="B203" s="16"/>
      <c r="C203" s="11"/>
      <c r="D203" s="7" t="s">
        <v>31</v>
      </c>
      <c r="E203" s="136" t="s">
        <v>107</v>
      </c>
      <c r="F203" s="137">
        <v>200</v>
      </c>
      <c r="G203" s="137">
        <v>1.4</v>
      </c>
      <c r="H203" s="137">
        <v>1.6</v>
      </c>
      <c r="I203" s="137">
        <v>17.34</v>
      </c>
      <c r="J203" s="137">
        <v>89.3</v>
      </c>
      <c r="K203" s="52">
        <v>271</v>
      </c>
      <c r="L203" s="51"/>
    </row>
    <row r="204" spans="1:12" ht="15" x14ac:dyDescent="0.25">
      <c r="A204" s="25"/>
      <c r="B204" s="16"/>
      <c r="C204" s="11"/>
      <c r="D204" s="7" t="s">
        <v>23</v>
      </c>
      <c r="E204" s="136" t="s">
        <v>66</v>
      </c>
      <c r="F204" s="137">
        <v>50</v>
      </c>
      <c r="G204" s="137">
        <v>3.7</v>
      </c>
      <c r="H204" s="137">
        <v>1.4</v>
      </c>
      <c r="I204" s="137">
        <v>25.7</v>
      </c>
      <c r="J204" s="137">
        <v>125</v>
      </c>
      <c r="K204" s="52"/>
      <c r="L204" s="51"/>
    </row>
    <row r="205" spans="1:12" ht="15" x14ac:dyDescent="0.25">
      <c r="A205" s="25"/>
      <c r="B205" s="16"/>
      <c r="C205" s="11"/>
      <c r="D205" s="6"/>
      <c r="E205" s="136" t="s">
        <v>73</v>
      </c>
      <c r="F205" s="137">
        <v>50</v>
      </c>
      <c r="G205" s="137">
        <v>2.8</v>
      </c>
      <c r="H205" s="137">
        <v>0.5</v>
      </c>
      <c r="I205" s="137">
        <v>21.6</v>
      </c>
      <c r="J205" s="137">
        <v>99.5</v>
      </c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565</v>
      </c>
      <c r="G207" s="21">
        <f t="shared" ref="G207" si="131">SUM(G201:G206)</f>
        <v>42.9</v>
      </c>
      <c r="H207" s="21">
        <f t="shared" ref="H207" si="132">SUM(H201:H206)</f>
        <v>24.6</v>
      </c>
      <c r="I207" s="21">
        <f t="shared" ref="I207" si="133">SUM(I201:I206)</f>
        <v>95.240000000000009</v>
      </c>
      <c r="J207" s="21">
        <f t="shared" ref="J207" si="134">SUM(J201:J206)</f>
        <v>766.5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138" t="s">
        <v>61</v>
      </c>
      <c r="F208" s="138">
        <v>200</v>
      </c>
      <c r="G208" s="138">
        <v>5.6</v>
      </c>
      <c r="H208" s="138">
        <v>6.4</v>
      </c>
      <c r="I208" s="138">
        <v>8.1999999999999993</v>
      </c>
      <c r="J208" s="138">
        <v>112.5</v>
      </c>
      <c r="K208" s="52">
        <v>245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86" t="s">
        <v>60</v>
      </c>
      <c r="F211" s="86">
        <v>100</v>
      </c>
      <c r="G211" s="86">
        <v>0.4</v>
      </c>
      <c r="H211" s="86"/>
      <c r="I211" s="86">
        <v>11.3</v>
      </c>
      <c r="J211" s="86">
        <v>46</v>
      </c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300</v>
      </c>
      <c r="G214" s="21">
        <f t="shared" ref="G214" si="136">SUM(G208:G213)</f>
        <v>6</v>
      </c>
      <c r="H214" s="21">
        <f t="shared" ref="H214" si="137">SUM(H208:H213)</f>
        <v>6.4</v>
      </c>
      <c r="I214" s="21">
        <f t="shared" ref="I214" si="138">SUM(I208:I213)</f>
        <v>19.5</v>
      </c>
      <c r="J214" s="21">
        <f t="shared" ref="J214" si="139">SUM(J208:J213)</f>
        <v>158.5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234" t="s">
        <v>4</v>
      </c>
      <c r="D215" s="235"/>
      <c r="E215" s="33"/>
      <c r="F215" s="34">
        <f>F181+F185+F195+F200+F207+F214</f>
        <v>2700</v>
      </c>
      <c r="G215" s="34">
        <f t="shared" ref="G215" si="141">G181+G185+G195+G200+G207+G214</f>
        <v>126</v>
      </c>
      <c r="H215" s="34">
        <f t="shared" ref="H215" si="142">H181+H185+H195+H200+H207+H214</f>
        <v>97.699999999999989</v>
      </c>
      <c r="I215" s="34">
        <f t="shared" ref="I215" si="143">I181+I185+I195+I200+I207+I214</f>
        <v>378.64</v>
      </c>
      <c r="J215" s="34">
        <f t="shared" ref="J215" si="144">J181+J185+J195+J200+J207+J214</f>
        <v>2734.8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139" t="s">
        <v>108</v>
      </c>
      <c r="F216" s="140">
        <v>200</v>
      </c>
      <c r="G216" s="140">
        <v>6.1</v>
      </c>
      <c r="H216" s="140">
        <v>8.6999999999999993</v>
      </c>
      <c r="I216" s="140">
        <v>24.9</v>
      </c>
      <c r="J216" s="140">
        <v>202.3</v>
      </c>
      <c r="K216" s="49">
        <v>100</v>
      </c>
      <c r="L216" s="48"/>
    </row>
    <row r="217" spans="1:12" ht="15" x14ac:dyDescent="0.25">
      <c r="A217" s="25"/>
      <c r="B217" s="16"/>
      <c r="C217" s="11"/>
      <c r="D217" s="6"/>
      <c r="E217" s="139" t="s">
        <v>63</v>
      </c>
      <c r="F217" s="140">
        <v>20</v>
      </c>
      <c r="G217" s="140">
        <v>4.7</v>
      </c>
      <c r="H217" s="140">
        <v>6</v>
      </c>
      <c r="I217" s="140"/>
      <c r="J217" s="140">
        <v>74.2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141" t="s">
        <v>109</v>
      </c>
      <c r="F218" s="141">
        <v>200</v>
      </c>
      <c r="G218" s="141">
        <v>1.4</v>
      </c>
      <c r="H218" s="141">
        <v>1.6</v>
      </c>
      <c r="I218" s="141">
        <v>17.34</v>
      </c>
      <c r="J218" s="141">
        <v>89.3</v>
      </c>
      <c r="K218" s="52">
        <v>267</v>
      </c>
      <c r="L218" s="51"/>
    </row>
    <row r="219" spans="1:12" ht="15" x14ac:dyDescent="0.25">
      <c r="A219" s="25"/>
      <c r="B219" s="16"/>
      <c r="C219" s="11"/>
      <c r="D219" s="7" t="s">
        <v>23</v>
      </c>
      <c r="E219" s="141" t="s">
        <v>66</v>
      </c>
      <c r="F219" s="141">
        <v>50</v>
      </c>
      <c r="G219" s="141">
        <v>3.7</v>
      </c>
      <c r="H219" s="141">
        <v>1.4</v>
      </c>
      <c r="I219" s="141">
        <v>25.7</v>
      </c>
      <c r="J219" s="141">
        <v>125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120" t="s">
        <v>64</v>
      </c>
      <c r="F221" s="120">
        <v>20</v>
      </c>
      <c r="G221" s="120">
        <v>0.1</v>
      </c>
      <c r="H221" s="120">
        <v>16.5</v>
      </c>
      <c r="I221" s="120">
        <v>0.2</v>
      </c>
      <c r="J221" s="120">
        <v>149.6</v>
      </c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490</v>
      </c>
      <c r="G223" s="21">
        <f t="shared" ref="G223" si="146">SUM(G216:G222)</f>
        <v>16.000000000000004</v>
      </c>
      <c r="H223" s="21">
        <f t="shared" ref="H223" si="147">SUM(H216:H222)</f>
        <v>34.200000000000003</v>
      </c>
      <c r="I223" s="21">
        <f t="shared" ref="I223" si="148">SUM(I216:I222)</f>
        <v>68.14</v>
      </c>
      <c r="J223" s="21">
        <f t="shared" ref="J223" si="149">SUM(J216:J222)</f>
        <v>640.4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87" t="s">
        <v>60</v>
      </c>
      <c r="F224" s="87">
        <v>100</v>
      </c>
      <c r="G224" s="87">
        <v>0.4</v>
      </c>
      <c r="H224" s="87"/>
      <c r="I224" s="87">
        <v>11.3</v>
      </c>
      <c r="J224" s="87">
        <v>46</v>
      </c>
      <c r="K224" s="52"/>
      <c r="L224" s="51"/>
    </row>
    <row r="225" spans="1:12" ht="15" x14ac:dyDescent="0.25">
      <c r="A225" s="25"/>
      <c r="B225" s="16"/>
      <c r="C225" s="11"/>
      <c r="D225" s="6"/>
      <c r="E225" s="142" t="s">
        <v>110</v>
      </c>
      <c r="F225" s="142">
        <v>40</v>
      </c>
      <c r="G225" s="142">
        <v>2.2000000000000002</v>
      </c>
      <c r="H225" s="142">
        <v>3</v>
      </c>
      <c r="I225" s="142">
        <v>22.9</v>
      </c>
      <c r="J225" s="142">
        <v>121.8</v>
      </c>
      <c r="K225" s="52"/>
      <c r="L225" s="51"/>
    </row>
    <row r="226" spans="1:12" ht="15" x14ac:dyDescent="0.25">
      <c r="A226" s="25"/>
      <c r="B226" s="16"/>
      <c r="C226" s="11"/>
      <c r="D226" s="6"/>
      <c r="E226" s="142" t="s">
        <v>68</v>
      </c>
      <c r="F226" s="142">
        <v>200</v>
      </c>
      <c r="G226" s="142">
        <v>1</v>
      </c>
      <c r="H226" s="142"/>
      <c r="I226" s="142">
        <v>18.2</v>
      </c>
      <c r="J226" s="142">
        <v>76</v>
      </c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340</v>
      </c>
      <c r="G227" s="21">
        <f t="shared" ref="G227" si="151">SUM(G224:G226)</f>
        <v>3.6</v>
      </c>
      <c r="H227" s="21">
        <f t="shared" ref="H227" si="152">SUM(H224:H226)</f>
        <v>3</v>
      </c>
      <c r="I227" s="21">
        <f t="shared" ref="I227" si="153">SUM(I224:I226)</f>
        <v>52.400000000000006</v>
      </c>
      <c r="J227" s="21">
        <f t="shared" ref="J227" si="154">SUM(J224:J226)</f>
        <v>243.8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143" t="s">
        <v>111</v>
      </c>
      <c r="F228" s="144">
        <v>100</v>
      </c>
      <c r="G228" s="144">
        <v>1.6</v>
      </c>
      <c r="H228" s="144">
        <v>10</v>
      </c>
      <c r="I228" s="144">
        <v>3.6</v>
      </c>
      <c r="J228" s="144">
        <v>110.6</v>
      </c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143" t="s">
        <v>112</v>
      </c>
      <c r="F229" s="144">
        <v>250</v>
      </c>
      <c r="G229" s="144">
        <v>5.03</v>
      </c>
      <c r="H229" s="144">
        <v>11.3</v>
      </c>
      <c r="I229" s="144">
        <v>32.4</v>
      </c>
      <c r="J229" s="144">
        <v>149.6</v>
      </c>
      <c r="K229" s="52">
        <v>33</v>
      </c>
      <c r="L229" s="51"/>
    </row>
    <row r="230" spans="1:12" ht="15" x14ac:dyDescent="0.25">
      <c r="A230" s="25"/>
      <c r="B230" s="16"/>
      <c r="C230" s="11"/>
      <c r="D230" s="7" t="s">
        <v>29</v>
      </c>
      <c r="E230" s="143" t="s">
        <v>113</v>
      </c>
      <c r="F230" s="144">
        <v>100</v>
      </c>
      <c r="G230" s="144">
        <v>10.4</v>
      </c>
      <c r="H230" s="144">
        <v>1.9</v>
      </c>
      <c r="I230" s="144">
        <v>6.8</v>
      </c>
      <c r="J230" s="144">
        <v>85.9</v>
      </c>
      <c r="K230" s="52">
        <v>143</v>
      </c>
      <c r="L230" s="51"/>
    </row>
    <row r="231" spans="1:12" ht="15" x14ac:dyDescent="0.25">
      <c r="A231" s="25"/>
      <c r="B231" s="16"/>
      <c r="C231" s="11"/>
      <c r="D231" s="7" t="s">
        <v>30</v>
      </c>
      <c r="E231" s="143" t="s">
        <v>72</v>
      </c>
      <c r="F231" s="144">
        <v>200</v>
      </c>
      <c r="G231" s="144">
        <v>4.3</v>
      </c>
      <c r="H231" s="144">
        <v>8.1</v>
      </c>
      <c r="I231" s="144">
        <v>31.1</v>
      </c>
      <c r="J231" s="144">
        <v>213.9</v>
      </c>
      <c r="K231" s="52">
        <v>216</v>
      </c>
      <c r="L231" s="51"/>
    </row>
    <row r="232" spans="1:12" ht="15" x14ac:dyDescent="0.25">
      <c r="A232" s="25"/>
      <c r="B232" s="16"/>
      <c r="C232" s="11"/>
      <c r="D232" s="7" t="s">
        <v>31</v>
      </c>
      <c r="E232" s="143" t="s">
        <v>56</v>
      </c>
      <c r="F232" s="144">
        <v>200</v>
      </c>
      <c r="G232" s="144">
        <v>0.6</v>
      </c>
      <c r="H232" s="144"/>
      <c r="I232" s="144">
        <v>27.9</v>
      </c>
      <c r="J232" s="144">
        <v>113.8</v>
      </c>
      <c r="K232" s="52">
        <v>255</v>
      </c>
      <c r="L232" s="51"/>
    </row>
    <row r="233" spans="1:12" ht="15" x14ac:dyDescent="0.25">
      <c r="A233" s="25"/>
      <c r="B233" s="16"/>
      <c r="C233" s="11"/>
      <c r="D233" s="7" t="s">
        <v>32</v>
      </c>
      <c r="E233" s="143" t="s">
        <v>66</v>
      </c>
      <c r="F233" s="144">
        <v>50</v>
      </c>
      <c r="G233" s="144">
        <v>3.7</v>
      </c>
      <c r="H233" s="144">
        <v>1.4</v>
      </c>
      <c r="I233" s="144">
        <v>25.7</v>
      </c>
      <c r="J233" s="144">
        <v>125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143" t="s">
        <v>73</v>
      </c>
      <c r="F234" s="144">
        <v>80</v>
      </c>
      <c r="G234" s="144">
        <v>4.5</v>
      </c>
      <c r="H234" s="144">
        <v>0.9</v>
      </c>
      <c r="I234" s="144">
        <v>34.6</v>
      </c>
      <c r="J234" s="144">
        <v>159.19999999999999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980</v>
      </c>
      <c r="G237" s="21">
        <f t="shared" ref="G237" si="156">SUM(G228:G236)</f>
        <v>30.130000000000003</v>
      </c>
      <c r="H237" s="21">
        <f t="shared" ref="H237" si="157">SUM(H228:H236)</f>
        <v>33.599999999999994</v>
      </c>
      <c r="I237" s="21">
        <f t="shared" ref="I237" si="158">SUM(I228:I236)</f>
        <v>162.10000000000002</v>
      </c>
      <c r="J237" s="21">
        <f t="shared" ref="J237" si="159">SUM(J228:J236)</f>
        <v>958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145" t="s">
        <v>114</v>
      </c>
      <c r="F243" s="145">
        <v>200</v>
      </c>
      <c r="G243" s="145">
        <v>24.3</v>
      </c>
      <c r="H243" s="145">
        <v>20.7</v>
      </c>
      <c r="I243" s="145">
        <v>33.700000000000003</v>
      </c>
      <c r="J243" s="145">
        <v>418.4</v>
      </c>
      <c r="K243" s="52">
        <v>173</v>
      </c>
      <c r="L243" s="51"/>
    </row>
    <row r="244" spans="1:12" ht="15" x14ac:dyDescent="0.25">
      <c r="A244" s="25"/>
      <c r="B244" s="16"/>
      <c r="C244" s="11"/>
      <c r="D244" s="7" t="s">
        <v>30</v>
      </c>
      <c r="E244" s="145" t="s">
        <v>75</v>
      </c>
      <c r="F244" s="145">
        <v>100</v>
      </c>
      <c r="G244" s="145">
        <v>1.3</v>
      </c>
      <c r="H244" s="145">
        <v>10.1</v>
      </c>
      <c r="I244" s="145">
        <v>8.3000000000000007</v>
      </c>
      <c r="J244" s="145">
        <v>129.30000000000001</v>
      </c>
      <c r="K244" s="52">
        <v>1</v>
      </c>
      <c r="L244" s="51"/>
    </row>
    <row r="245" spans="1:12" ht="15" x14ac:dyDescent="0.25">
      <c r="A245" s="25"/>
      <c r="B245" s="16"/>
      <c r="C245" s="11"/>
      <c r="D245" s="7" t="s">
        <v>31</v>
      </c>
      <c r="E245" s="146" t="s">
        <v>107</v>
      </c>
      <c r="F245" s="146">
        <v>200</v>
      </c>
      <c r="G245" s="146">
        <v>1.4</v>
      </c>
      <c r="H245" s="146">
        <v>1.6</v>
      </c>
      <c r="I245" s="146">
        <v>17.3</v>
      </c>
      <c r="J245" s="146">
        <v>89.3</v>
      </c>
      <c r="K245" s="52">
        <v>27</v>
      </c>
      <c r="L245" s="51"/>
    </row>
    <row r="246" spans="1:12" ht="15" x14ac:dyDescent="0.25">
      <c r="A246" s="25"/>
      <c r="B246" s="16"/>
      <c r="C246" s="11"/>
      <c r="D246" s="7" t="s">
        <v>23</v>
      </c>
      <c r="E246" s="146" t="s">
        <v>66</v>
      </c>
      <c r="F246" s="146">
        <v>50</v>
      </c>
      <c r="G246" s="146">
        <v>3.7</v>
      </c>
      <c r="H246" s="146">
        <v>1.4</v>
      </c>
      <c r="I246" s="146">
        <v>25.7</v>
      </c>
      <c r="J246" s="146">
        <v>125</v>
      </c>
      <c r="K246" s="52"/>
      <c r="L246" s="51"/>
    </row>
    <row r="247" spans="1:12" ht="15" x14ac:dyDescent="0.25">
      <c r="A247" s="25"/>
      <c r="B247" s="16"/>
      <c r="C247" s="11"/>
      <c r="D247" s="6"/>
      <c r="E247" s="146" t="s">
        <v>73</v>
      </c>
      <c r="F247" s="146">
        <v>50</v>
      </c>
      <c r="G247" s="146">
        <v>2.8</v>
      </c>
      <c r="H247" s="146">
        <v>0.5</v>
      </c>
      <c r="I247" s="146">
        <v>21.6</v>
      </c>
      <c r="J247" s="146">
        <v>99.5</v>
      </c>
      <c r="K247" s="52"/>
      <c r="L247" s="51"/>
    </row>
    <row r="248" spans="1:12" ht="15" x14ac:dyDescent="0.25">
      <c r="A248" s="25"/>
      <c r="B248" s="16"/>
      <c r="C248" s="11"/>
      <c r="D248" s="6"/>
      <c r="E248" s="147" t="s">
        <v>115</v>
      </c>
      <c r="F248" s="147">
        <v>40</v>
      </c>
      <c r="G248" s="147">
        <v>2</v>
      </c>
      <c r="H248" s="147">
        <v>1.8</v>
      </c>
      <c r="I248" s="147">
        <v>0.1</v>
      </c>
      <c r="J248" s="147">
        <v>25.1</v>
      </c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640</v>
      </c>
      <c r="G249" s="21">
        <f t="shared" ref="G249" si="166">SUM(G243:G248)</f>
        <v>35.5</v>
      </c>
      <c r="H249" s="21">
        <f t="shared" ref="H249" si="167">SUM(H243:H248)</f>
        <v>36.099999999999994</v>
      </c>
      <c r="I249" s="21">
        <f t="shared" ref="I249" si="168">SUM(I243:I248)</f>
        <v>106.69999999999999</v>
      </c>
      <c r="J249" s="21">
        <f t="shared" ref="J249" si="169">SUM(J243:J248)</f>
        <v>886.6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148" t="s">
        <v>116</v>
      </c>
      <c r="F250" s="148">
        <v>200</v>
      </c>
      <c r="G250" s="148">
        <v>5.6</v>
      </c>
      <c r="H250" s="148">
        <v>6.4</v>
      </c>
      <c r="I250" s="148">
        <v>8.1999999999999993</v>
      </c>
      <c r="J250" s="148">
        <v>112.5</v>
      </c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88" t="s">
        <v>60</v>
      </c>
      <c r="F253" s="88">
        <v>100</v>
      </c>
      <c r="G253" s="88">
        <v>0.4</v>
      </c>
      <c r="H253" s="88"/>
      <c r="I253" s="88">
        <v>11.3</v>
      </c>
      <c r="J253" s="88">
        <v>46</v>
      </c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300</v>
      </c>
      <c r="G256" s="21">
        <f t="shared" ref="G256" si="171">SUM(G250:G255)</f>
        <v>6</v>
      </c>
      <c r="H256" s="21">
        <f t="shared" ref="H256" si="172">SUM(H250:H255)</f>
        <v>6.4</v>
      </c>
      <c r="I256" s="21">
        <f t="shared" ref="I256" si="173">SUM(I250:I255)</f>
        <v>19.5</v>
      </c>
      <c r="J256" s="21">
        <f t="shared" ref="J256" si="174">SUM(J250:J255)</f>
        <v>158.5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234" t="s">
        <v>4</v>
      </c>
      <c r="D257" s="235"/>
      <c r="E257" s="33"/>
      <c r="F257" s="34">
        <f>F223+F227+F237+F242+F249+F256</f>
        <v>2750</v>
      </c>
      <c r="G257" s="34">
        <f t="shared" ref="G257" si="176">G223+G227+G237+G242+G249+G256</f>
        <v>91.23</v>
      </c>
      <c r="H257" s="34">
        <f t="shared" ref="H257" si="177">H223+H227+H237+H242+H249+H256</f>
        <v>113.3</v>
      </c>
      <c r="I257" s="34">
        <f t="shared" ref="I257" si="178">I223+I227+I237+I242+I249+I256</f>
        <v>408.84000000000003</v>
      </c>
      <c r="J257" s="34">
        <f t="shared" ref="J257" si="179">J223+J227+J237+J242+J249+J256</f>
        <v>2887.3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149" t="s">
        <v>117</v>
      </c>
      <c r="F258" s="150">
        <v>200</v>
      </c>
      <c r="G258" s="150">
        <v>5</v>
      </c>
      <c r="H258" s="150">
        <v>6.4</v>
      </c>
      <c r="I258" s="150">
        <v>31.8</v>
      </c>
      <c r="J258" s="150">
        <v>205.2</v>
      </c>
      <c r="K258" s="49">
        <v>105</v>
      </c>
      <c r="L258" s="48"/>
    </row>
    <row r="259" spans="1:12" ht="15" x14ac:dyDescent="0.25">
      <c r="A259" s="25"/>
      <c r="B259" s="16"/>
      <c r="C259" s="11"/>
      <c r="D259" s="6"/>
      <c r="E259" s="149" t="s">
        <v>63</v>
      </c>
      <c r="F259" s="150">
        <v>20</v>
      </c>
      <c r="G259" s="150">
        <v>4.7</v>
      </c>
      <c r="H259" s="150">
        <v>6</v>
      </c>
      <c r="I259" s="150"/>
      <c r="J259" s="150">
        <v>74.2</v>
      </c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151" t="s">
        <v>76</v>
      </c>
      <c r="F260" s="151">
        <v>200</v>
      </c>
      <c r="G260" s="151">
        <v>0.1</v>
      </c>
      <c r="H260" s="151"/>
      <c r="I260" s="151">
        <v>12</v>
      </c>
      <c r="J260" s="151">
        <v>48.6</v>
      </c>
      <c r="K260" s="52">
        <v>271</v>
      </c>
      <c r="L260" s="51"/>
    </row>
    <row r="261" spans="1:12" ht="15" x14ac:dyDescent="0.25">
      <c r="A261" s="25"/>
      <c r="B261" s="16"/>
      <c r="C261" s="11"/>
      <c r="D261" s="7" t="s">
        <v>23</v>
      </c>
      <c r="E261" s="151" t="s">
        <v>66</v>
      </c>
      <c r="F261" s="151">
        <v>50</v>
      </c>
      <c r="G261" s="151">
        <v>3.7</v>
      </c>
      <c r="H261" s="151">
        <v>1.4</v>
      </c>
      <c r="I261" s="151">
        <v>25.7</v>
      </c>
      <c r="J261" s="151">
        <v>125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120" t="s">
        <v>64</v>
      </c>
      <c r="F263" s="120">
        <v>20</v>
      </c>
      <c r="G263" s="120">
        <v>0.1</v>
      </c>
      <c r="H263" s="120">
        <v>16.5</v>
      </c>
      <c r="I263" s="120">
        <v>0.2</v>
      </c>
      <c r="J263" s="120">
        <v>149.6</v>
      </c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490</v>
      </c>
      <c r="G265" s="21">
        <f t="shared" ref="G265" si="181">SUM(G258:G264)</f>
        <v>13.6</v>
      </c>
      <c r="H265" s="21">
        <f t="shared" ref="H265" si="182">SUM(H258:H264)</f>
        <v>30.3</v>
      </c>
      <c r="I265" s="21">
        <f t="shared" ref="I265" si="183">SUM(I258:I264)</f>
        <v>69.7</v>
      </c>
      <c r="J265" s="21">
        <f t="shared" ref="J265" si="184">SUM(J258:J264)</f>
        <v>602.6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89" t="s">
        <v>60</v>
      </c>
      <c r="F266" s="89">
        <v>100</v>
      </c>
      <c r="G266" s="89">
        <v>0.4</v>
      </c>
      <c r="H266" s="89"/>
      <c r="I266" s="89">
        <v>11.3</v>
      </c>
      <c r="J266" s="89">
        <v>46</v>
      </c>
      <c r="K266" s="52"/>
      <c r="L266" s="51"/>
    </row>
    <row r="267" spans="1:12" ht="15" x14ac:dyDescent="0.25">
      <c r="A267" s="25"/>
      <c r="B267" s="16"/>
      <c r="C267" s="11"/>
      <c r="D267" s="6"/>
      <c r="E267" s="152" t="s">
        <v>110</v>
      </c>
      <c r="F267" s="152">
        <v>80</v>
      </c>
      <c r="G267" s="152">
        <v>5.9</v>
      </c>
      <c r="H267" s="152">
        <v>8</v>
      </c>
      <c r="I267" s="152">
        <v>61</v>
      </c>
      <c r="J267" s="152">
        <v>324.8</v>
      </c>
      <c r="K267" s="52"/>
      <c r="L267" s="51"/>
    </row>
    <row r="268" spans="1:12" ht="15" x14ac:dyDescent="0.25">
      <c r="A268" s="25"/>
      <c r="B268" s="16"/>
      <c r="C268" s="11"/>
      <c r="D268" s="6"/>
      <c r="E268" s="152" t="s">
        <v>118</v>
      </c>
      <c r="F268" s="152">
        <v>200</v>
      </c>
      <c r="G268" s="152">
        <v>0.6</v>
      </c>
      <c r="H268" s="152"/>
      <c r="I268" s="152">
        <v>27.9</v>
      </c>
      <c r="J268" s="152">
        <v>113.8</v>
      </c>
      <c r="K268" s="52">
        <v>255</v>
      </c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380</v>
      </c>
      <c r="G269" s="21">
        <f t="shared" ref="G269" si="185">SUM(G266:G268)</f>
        <v>6.9</v>
      </c>
      <c r="H269" s="21">
        <f t="shared" ref="H269" si="186">SUM(H266:H268)</f>
        <v>8</v>
      </c>
      <c r="I269" s="21">
        <f t="shared" ref="I269" si="187">SUM(I266:I268)</f>
        <v>100.19999999999999</v>
      </c>
      <c r="J269" s="21">
        <f t="shared" ref="J269" si="188">SUM(J266:J268)</f>
        <v>484.6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153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153" t="s">
        <v>120</v>
      </c>
      <c r="F271" s="154">
        <v>120</v>
      </c>
      <c r="G271" s="154">
        <v>10.6</v>
      </c>
      <c r="H271" s="154">
        <v>10.6</v>
      </c>
      <c r="I271" s="154">
        <v>0.6</v>
      </c>
      <c r="J271" s="154">
        <v>141.5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153" t="s">
        <v>119</v>
      </c>
      <c r="F272" s="154">
        <v>250</v>
      </c>
      <c r="G272" s="154">
        <v>2.2999999999999998</v>
      </c>
      <c r="H272" s="154">
        <v>3.9</v>
      </c>
      <c r="I272" s="154">
        <v>13.6</v>
      </c>
      <c r="J272" s="154">
        <v>98.8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153" t="s">
        <v>121</v>
      </c>
      <c r="F273" s="154">
        <v>200</v>
      </c>
      <c r="G273" s="154">
        <v>5.2</v>
      </c>
      <c r="H273" s="154">
        <v>6.4</v>
      </c>
      <c r="I273" s="154">
        <v>26.8</v>
      </c>
      <c r="J273" s="154">
        <v>374.3</v>
      </c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153" t="s">
        <v>94</v>
      </c>
      <c r="F274" s="154">
        <v>200</v>
      </c>
      <c r="G274" s="154">
        <v>1.4</v>
      </c>
      <c r="H274" s="154">
        <v>1.6</v>
      </c>
      <c r="I274" s="154">
        <v>17.3</v>
      </c>
      <c r="J274" s="154">
        <v>89.3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153" t="s">
        <v>66</v>
      </c>
      <c r="F275" s="154">
        <v>50</v>
      </c>
      <c r="G275" s="154">
        <v>37</v>
      </c>
      <c r="H275" s="154">
        <v>1.4</v>
      </c>
      <c r="I275" s="154">
        <v>25.7</v>
      </c>
      <c r="J275" s="154">
        <v>125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153" t="s">
        <v>73</v>
      </c>
      <c r="F276" s="154">
        <v>80</v>
      </c>
      <c r="G276" s="154">
        <v>4.5</v>
      </c>
      <c r="H276" s="154">
        <v>0.9</v>
      </c>
      <c r="I276" s="154">
        <v>34.6</v>
      </c>
      <c r="J276" s="154">
        <v>159.19999999999999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900</v>
      </c>
      <c r="G279" s="21">
        <f t="shared" ref="G279" si="190">SUM(G270:G278)</f>
        <v>61</v>
      </c>
      <c r="H279" s="21">
        <f t="shared" ref="H279" si="191">SUM(H270:H278)</f>
        <v>24.799999999999997</v>
      </c>
      <c r="I279" s="21">
        <f t="shared" ref="I279" si="192">SUM(I270:I278)</f>
        <v>118.6</v>
      </c>
      <c r="J279" s="21">
        <f t="shared" ref="J279" si="193">SUM(J270:J278)</f>
        <v>988.09999999999991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155" t="s">
        <v>122</v>
      </c>
      <c r="F285" s="155">
        <v>120</v>
      </c>
      <c r="G285" s="155">
        <v>4.9000000000000004</v>
      </c>
      <c r="H285" s="155">
        <v>12.1</v>
      </c>
      <c r="I285" s="155">
        <v>1</v>
      </c>
      <c r="J285" s="155">
        <v>112.3</v>
      </c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155" t="s">
        <v>123</v>
      </c>
      <c r="F286" s="155">
        <v>205</v>
      </c>
      <c r="G286" s="155">
        <v>3.7</v>
      </c>
      <c r="H286" s="155">
        <v>14.9</v>
      </c>
      <c r="I286" s="155">
        <v>22.6</v>
      </c>
      <c r="J286" s="155">
        <v>239</v>
      </c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156" t="s">
        <v>107</v>
      </c>
      <c r="F287" s="157">
        <v>200</v>
      </c>
      <c r="G287" s="157">
        <v>1.4</v>
      </c>
      <c r="H287" s="157">
        <v>1.6</v>
      </c>
      <c r="I287" s="157">
        <v>17.34</v>
      </c>
      <c r="J287" s="157">
        <v>89.3</v>
      </c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156" t="s">
        <v>66</v>
      </c>
      <c r="F288" s="157">
        <v>50</v>
      </c>
      <c r="G288" s="157">
        <v>3.7</v>
      </c>
      <c r="H288" s="157">
        <v>1.4</v>
      </c>
      <c r="I288" s="157">
        <v>25.7</v>
      </c>
      <c r="J288" s="157">
        <v>125</v>
      </c>
      <c r="K288" s="52"/>
      <c r="L288" s="51"/>
    </row>
    <row r="289" spans="1:12" ht="15" x14ac:dyDescent="0.25">
      <c r="A289" s="25"/>
      <c r="B289" s="16"/>
      <c r="C289" s="11"/>
      <c r="D289" s="6"/>
      <c r="E289" s="156" t="s">
        <v>73</v>
      </c>
      <c r="F289" s="157">
        <v>80</v>
      </c>
      <c r="G289" s="157">
        <v>4.5</v>
      </c>
      <c r="H289" s="157">
        <v>0.9</v>
      </c>
      <c r="I289" s="157">
        <v>34.6</v>
      </c>
      <c r="J289" s="157">
        <v>159.19999999999999</v>
      </c>
      <c r="K289" s="52"/>
      <c r="L289" s="51"/>
    </row>
    <row r="290" spans="1:12" ht="15" x14ac:dyDescent="0.25">
      <c r="A290" s="25"/>
      <c r="B290" s="16"/>
      <c r="C290" s="11"/>
      <c r="D290" s="6"/>
      <c r="E290" s="158" t="s">
        <v>105</v>
      </c>
      <c r="F290" s="158">
        <v>65</v>
      </c>
      <c r="G290" s="158">
        <v>5.8</v>
      </c>
      <c r="H290" s="158">
        <v>9</v>
      </c>
      <c r="I290" s="158">
        <v>1.5</v>
      </c>
      <c r="J290" s="158">
        <v>110.5</v>
      </c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720</v>
      </c>
      <c r="G291" s="21">
        <f t="shared" ref="G291" si="200">SUM(G285:G290)</f>
        <v>24.000000000000004</v>
      </c>
      <c r="H291" s="21">
        <f t="shared" ref="H291" si="201">SUM(H285:H290)</f>
        <v>39.9</v>
      </c>
      <c r="I291" s="21">
        <f t="shared" ref="I291" si="202">SUM(I285:I290)</f>
        <v>102.74000000000001</v>
      </c>
      <c r="J291" s="21">
        <f t="shared" ref="J291" si="203">SUM(J285:J290)</f>
        <v>835.3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159" t="s">
        <v>124</v>
      </c>
      <c r="F294" s="159">
        <v>200</v>
      </c>
      <c r="G294" s="159">
        <v>1</v>
      </c>
      <c r="H294" s="159"/>
      <c r="I294" s="159">
        <v>18.2</v>
      </c>
      <c r="J294" s="159">
        <v>76</v>
      </c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90" t="s">
        <v>60</v>
      </c>
      <c r="F295" s="90">
        <v>100</v>
      </c>
      <c r="G295" s="90">
        <v>0.4</v>
      </c>
      <c r="H295" s="90"/>
      <c r="I295" s="90">
        <v>11.3</v>
      </c>
      <c r="J295" s="90">
        <v>46</v>
      </c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300</v>
      </c>
      <c r="G298" s="21">
        <f t="shared" ref="G298" si="205">SUM(G292:G297)</f>
        <v>1.4</v>
      </c>
      <c r="H298" s="21">
        <f t="shared" ref="H298" si="206">SUM(H292:H297)</f>
        <v>0</v>
      </c>
      <c r="I298" s="21">
        <f t="shared" ref="I298" si="207">SUM(I292:I297)</f>
        <v>29.5</v>
      </c>
      <c r="J298" s="21">
        <f t="shared" ref="J298" si="208">SUM(J292:J297)</f>
        <v>122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234" t="s">
        <v>4</v>
      </c>
      <c r="D299" s="235"/>
      <c r="E299" s="33"/>
      <c r="F299" s="34">
        <f>F265+F269+F279+F284+F291+F298</f>
        <v>2790</v>
      </c>
      <c r="G299" s="34">
        <f t="shared" ref="G299" si="210">G265+G269+G279+G284+G291+G298</f>
        <v>106.9</v>
      </c>
      <c r="H299" s="34">
        <f t="shared" ref="H299" si="211">H265+H269+H279+H284+H291+H298</f>
        <v>103</v>
      </c>
      <c r="I299" s="34">
        <f t="shared" ref="I299" si="212">I265+I269+I279+I284+I291+I298</f>
        <v>420.74</v>
      </c>
      <c r="J299" s="34">
        <f t="shared" ref="J299" si="213">J265+J269+J279+J284+J291+J298</f>
        <v>3032.6000000000004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161" t="s">
        <v>125</v>
      </c>
      <c r="F300" s="162">
        <v>200</v>
      </c>
      <c r="G300" s="162">
        <v>7.2</v>
      </c>
      <c r="H300" s="162">
        <v>7.9</v>
      </c>
      <c r="I300" s="162">
        <v>34.4</v>
      </c>
      <c r="J300" s="162">
        <v>238</v>
      </c>
      <c r="K300" s="49"/>
      <c r="L300" s="48"/>
    </row>
    <row r="301" spans="1:12" ht="15" x14ac:dyDescent="0.25">
      <c r="A301" s="25"/>
      <c r="B301" s="16"/>
      <c r="C301" s="11"/>
      <c r="D301" s="6"/>
      <c r="E301" s="161" t="s">
        <v>63</v>
      </c>
      <c r="F301" s="162">
        <v>20</v>
      </c>
      <c r="G301" s="162">
        <v>4.7</v>
      </c>
      <c r="H301" s="162">
        <v>6</v>
      </c>
      <c r="I301" s="162"/>
      <c r="J301" s="162">
        <v>74.2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163" t="s">
        <v>76</v>
      </c>
      <c r="F302" s="163">
        <v>200</v>
      </c>
      <c r="G302" s="163">
        <v>1.4</v>
      </c>
      <c r="H302" s="163">
        <v>1.6</v>
      </c>
      <c r="I302" s="163">
        <v>17.3</v>
      </c>
      <c r="J302" s="163">
        <v>89.3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163" t="s">
        <v>66</v>
      </c>
      <c r="F303" s="163">
        <v>50</v>
      </c>
      <c r="G303" s="163">
        <v>3.7</v>
      </c>
      <c r="H303" s="163">
        <v>1.4</v>
      </c>
      <c r="I303" s="163">
        <v>25.7</v>
      </c>
      <c r="J303" s="163">
        <v>125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120" t="s">
        <v>64</v>
      </c>
      <c r="F305" s="120">
        <v>20</v>
      </c>
      <c r="G305" s="120">
        <v>0.1</v>
      </c>
      <c r="H305" s="120">
        <v>16.5</v>
      </c>
      <c r="I305" s="120">
        <v>0.2</v>
      </c>
      <c r="J305" s="120">
        <v>149.6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490</v>
      </c>
      <c r="G307" s="21">
        <f t="shared" ref="G307" si="215">SUM(G300:G306)</f>
        <v>17.100000000000001</v>
      </c>
      <c r="H307" s="21">
        <f t="shared" ref="H307" si="216">SUM(H300:H306)</f>
        <v>33.4</v>
      </c>
      <c r="I307" s="21">
        <f t="shared" ref="I307" si="217">SUM(I300:I306)</f>
        <v>77.600000000000009</v>
      </c>
      <c r="J307" s="21">
        <f t="shared" ref="J307" si="218">SUM(J300:J306)</f>
        <v>676.1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91" t="s">
        <v>60</v>
      </c>
      <c r="F308" s="91">
        <v>100</v>
      </c>
      <c r="G308" s="91">
        <v>0.4</v>
      </c>
      <c r="H308" s="91"/>
      <c r="I308" s="91">
        <v>11.3</v>
      </c>
      <c r="J308" s="91">
        <v>46</v>
      </c>
      <c r="K308" s="52"/>
      <c r="L308" s="51"/>
    </row>
    <row r="309" spans="1:12" ht="15" x14ac:dyDescent="0.25">
      <c r="A309" s="25"/>
      <c r="B309" s="16"/>
      <c r="C309" s="11"/>
      <c r="D309" s="6"/>
      <c r="E309" s="164" t="s">
        <v>67</v>
      </c>
      <c r="F309" s="164">
        <v>60</v>
      </c>
      <c r="G309" s="164">
        <v>7.1</v>
      </c>
      <c r="H309" s="164">
        <v>2.63</v>
      </c>
      <c r="I309" s="164">
        <v>41.8</v>
      </c>
      <c r="J309" s="164">
        <v>219.1</v>
      </c>
      <c r="K309" s="52"/>
      <c r="L309" s="51"/>
    </row>
    <row r="310" spans="1:12" ht="15" x14ac:dyDescent="0.25">
      <c r="A310" s="25"/>
      <c r="B310" s="16"/>
      <c r="C310" s="11"/>
      <c r="D310" s="6"/>
      <c r="E310" s="164" t="s">
        <v>68</v>
      </c>
      <c r="F310" s="164">
        <v>200</v>
      </c>
      <c r="G310" s="164">
        <v>1</v>
      </c>
      <c r="H310" s="164" t="s">
        <v>126</v>
      </c>
      <c r="I310" s="164">
        <v>18.2</v>
      </c>
      <c r="J310" s="164">
        <v>76</v>
      </c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360</v>
      </c>
      <c r="G311" s="21">
        <f t="shared" ref="G311" si="220">SUM(G308:G310)</f>
        <v>8.5</v>
      </c>
      <c r="H311" s="21">
        <f t="shared" ref="H311" si="221">SUM(H308:H310)</f>
        <v>2.63</v>
      </c>
      <c r="I311" s="21">
        <f t="shared" ref="I311" si="222">SUM(I308:I310)</f>
        <v>71.3</v>
      </c>
      <c r="J311" s="21">
        <f t="shared" ref="J311" si="223">SUM(J308:J310)</f>
        <v>341.1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165" t="s">
        <v>127</v>
      </c>
      <c r="F312" s="166">
        <v>100</v>
      </c>
      <c r="G312" s="166">
        <v>1</v>
      </c>
      <c r="H312" s="166">
        <v>10.6</v>
      </c>
      <c r="I312" s="166">
        <v>4.5999999999999996</v>
      </c>
      <c r="J312" s="166">
        <v>113.9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165" t="s">
        <v>128</v>
      </c>
      <c r="F313" s="166">
        <v>250</v>
      </c>
      <c r="G313" s="166">
        <v>1.9</v>
      </c>
      <c r="H313" s="166">
        <v>6.7</v>
      </c>
      <c r="I313" s="166">
        <v>10.8</v>
      </c>
      <c r="J313" s="166">
        <v>111.1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165" t="s">
        <v>129</v>
      </c>
      <c r="F314" s="166">
        <v>120</v>
      </c>
      <c r="G314" s="166">
        <v>6.7</v>
      </c>
      <c r="H314" s="166">
        <v>6.2</v>
      </c>
      <c r="I314" s="166">
        <v>3.3</v>
      </c>
      <c r="J314" s="166">
        <v>96.1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165" t="s">
        <v>72</v>
      </c>
      <c r="F315" s="166">
        <v>200</v>
      </c>
      <c r="G315" s="166">
        <v>4.3</v>
      </c>
      <c r="H315" s="166">
        <v>8.1</v>
      </c>
      <c r="I315" s="166">
        <v>31.1</v>
      </c>
      <c r="J315" s="166">
        <v>213.9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165" t="s">
        <v>130</v>
      </c>
      <c r="F316" s="166">
        <v>200</v>
      </c>
      <c r="G316" s="166">
        <v>0.2</v>
      </c>
      <c r="H316" s="166" t="s">
        <v>126</v>
      </c>
      <c r="I316" s="166">
        <v>14.9</v>
      </c>
      <c r="J316" s="166">
        <v>60.6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165" t="s">
        <v>66</v>
      </c>
      <c r="F317" s="166">
        <v>50</v>
      </c>
      <c r="G317" s="166">
        <v>3.7</v>
      </c>
      <c r="H317" s="166">
        <v>1.4</v>
      </c>
      <c r="I317" s="166">
        <v>25.7</v>
      </c>
      <c r="J317" s="166">
        <v>125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165" t="s">
        <v>73</v>
      </c>
      <c r="F318" s="166">
        <v>80</v>
      </c>
      <c r="G318" s="166">
        <v>4.5</v>
      </c>
      <c r="H318" s="166">
        <v>0.9</v>
      </c>
      <c r="I318" s="166">
        <v>34.6</v>
      </c>
      <c r="J318" s="166">
        <v>159.19999999999999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1000</v>
      </c>
      <c r="G321" s="21">
        <f t="shared" ref="G321" si="225">SUM(G312:G320)</f>
        <v>22.299999999999997</v>
      </c>
      <c r="H321" s="21">
        <f t="shared" ref="H321" si="226">SUM(H312:H320)</f>
        <v>33.9</v>
      </c>
      <c r="I321" s="21">
        <f t="shared" ref="I321" si="227">SUM(I312:I320)</f>
        <v>125</v>
      </c>
      <c r="J321" s="21">
        <f t="shared" ref="J321" si="228">SUM(J312:J320)</f>
        <v>879.8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167" t="s">
        <v>131</v>
      </c>
      <c r="F327" s="167">
        <v>200</v>
      </c>
      <c r="G327" s="167">
        <v>29.2</v>
      </c>
      <c r="H327" s="167">
        <v>12.1</v>
      </c>
      <c r="I327" s="167">
        <v>29.1</v>
      </c>
      <c r="J327" s="167">
        <v>342.2</v>
      </c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167" t="s">
        <v>105</v>
      </c>
      <c r="F328" s="167">
        <v>65</v>
      </c>
      <c r="G328" s="167">
        <v>5.8</v>
      </c>
      <c r="H328" s="167">
        <v>9</v>
      </c>
      <c r="I328" s="167">
        <v>1.5</v>
      </c>
      <c r="J328" s="167">
        <v>110.5</v>
      </c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168" t="s">
        <v>107</v>
      </c>
      <c r="F329" s="168">
        <v>200</v>
      </c>
      <c r="G329" s="168">
        <v>0.1</v>
      </c>
      <c r="H329" s="168" t="s">
        <v>126</v>
      </c>
      <c r="I329" s="168">
        <v>12</v>
      </c>
      <c r="J329" s="168">
        <v>48.6</v>
      </c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168" t="s">
        <v>66</v>
      </c>
      <c r="F330" s="168">
        <v>50</v>
      </c>
      <c r="G330" s="168">
        <v>3.7</v>
      </c>
      <c r="H330" s="168">
        <v>1.4</v>
      </c>
      <c r="I330" s="168">
        <v>25.7</v>
      </c>
      <c r="J330" s="168">
        <v>125</v>
      </c>
      <c r="K330" s="52"/>
      <c r="L330" s="51"/>
    </row>
    <row r="331" spans="1:12" ht="15" x14ac:dyDescent="0.25">
      <c r="A331" s="25"/>
      <c r="B331" s="16"/>
      <c r="C331" s="11"/>
      <c r="D331" s="6"/>
      <c r="E331" s="168" t="s">
        <v>73</v>
      </c>
      <c r="F331" s="168">
        <v>50</v>
      </c>
      <c r="G331" s="168">
        <v>2.8</v>
      </c>
      <c r="H331" s="168">
        <v>0.5</v>
      </c>
      <c r="I331" s="168">
        <v>21.6</v>
      </c>
      <c r="J331" s="168">
        <v>99.5</v>
      </c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565</v>
      </c>
      <c r="G333" s="21">
        <f t="shared" ref="G333" si="235">SUM(G327:G332)</f>
        <v>41.6</v>
      </c>
      <c r="H333" s="21">
        <f t="shared" ref="H333" si="236">SUM(H327:H332)</f>
        <v>23</v>
      </c>
      <c r="I333" s="21">
        <f t="shared" ref="I333" si="237">SUM(I327:I332)</f>
        <v>89.9</v>
      </c>
      <c r="J333" s="21">
        <f t="shared" ref="J333" si="238">SUM(J327:J332)</f>
        <v>725.8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169" t="s">
        <v>61</v>
      </c>
      <c r="F334" s="169">
        <v>200</v>
      </c>
      <c r="G334" s="169">
        <v>1</v>
      </c>
      <c r="H334" s="169" t="s">
        <v>126</v>
      </c>
      <c r="I334" s="169">
        <v>18.2</v>
      </c>
      <c r="J334" s="169">
        <v>76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92" t="s">
        <v>60</v>
      </c>
      <c r="F337" s="92">
        <v>100</v>
      </c>
      <c r="G337" s="92">
        <v>0.4</v>
      </c>
      <c r="H337" s="92"/>
      <c r="I337" s="92">
        <v>11.3</v>
      </c>
      <c r="J337" s="92">
        <v>46</v>
      </c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300</v>
      </c>
      <c r="G340" s="21">
        <f t="shared" ref="G340" si="240">SUM(G334:G339)</f>
        <v>1.4</v>
      </c>
      <c r="H340" s="21">
        <f t="shared" ref="H340" si="241">SUM(H334:H339)</f>
        <v>0</v>
      </c>
      <c r="I340" s="21">
        <f t="shared" ref="I340" si="242">SUM(I334:I339)</f>
        <v>29.5</v>
      </c>
      <c r="J340" s="21">
        <f t="shared" ref="J340" si="243">SUM(J334:J339)</f>
        <v>122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234" t="s">
        <v>4</v>
      </c>
      <c r="D341" s="235"/>
      <c r="E341" s="33"/>
      <c r="F341" s="34">
        <f>F307+F311+F321+F326+F333+F340</f>
        <v>2715</v>
      </c>
      <c r="G341" s="34">
        <f t="shared" ref="G341" si="245">G307+G311+G321+G326+G333+G340</f>
        <v>90.9</v>
      </c>
      <c r="H341" s="34">
        <f t="shared" ref="H341" si="246">H307+H311+H321+H326+H333+H340</f>
        <v>92.93</v>
      </c>
      <c r="I341" s="34">
        <f t="shared" ref="I341" si="247">I307+I311+I321+I326+I333+I340</f>
        <v>393.29999999999995</v>
      </c>
      <c r="J341" s="34">
        <f t="shared" ref="J341" si="248">J307+J311+J321+J326+J333+J340</f>
        <v>2744.8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170" t="s">
        <v>132</v>
      </c>
      <c r="F342" s="171">
        <v>200</v>
      </c>
      <c r="G342" s="171">
        <v>7.7</v>
      </c>
      <c r="H342" s="171">
        <v>8</v>
      </c>
      <c r="I342" s="171">
        <v>34.200000000000003</v>
      </c>
      <c r="J342" s="171">
        <v>240.2</v>
      </c>
      <c r="K342" s="49"/>
      <c r="L342" s="48"/>
    </row>
    <row r="343" spans="1:12" ht="15" x14ac:dyDescent="0.25">
      <c r="A343" s="15"/>
      <c r="B343" s="16"/>
      <c r="C343" s="11"/>
      <c r="D343" s="6"/>
      <c r="E343" s="170" t="s">
        <v>133</v>
      </c>
      <c r="F343" s="171">
        <v>40</v>
      </c>
      <c r="G343" s="171">
        <v>2</v>
      </c>
      <c r="H343" s="171">
        <v>1.8</v>
      </c>
      <c r="I343" s="171">
        <v>0.1</v>
      </c>
      <c r="J343" s="171">
        <v>25.1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172" t="s">
        <v>134</v>
      </c>
      <c r="F344" s="172">
        <v>200</v>
      </c>
      <c r="G344" s="172">
        <v>0.1</v>
      </c>
      <c r="H344" s="172" t="s">
        <v>126</v>
      </c>
      <c r="I344" s="172">
        <v>12</v>
      </c>
      <c r="J344" s="172">
        <v>48.6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172" t="s">
        <v>66</v>
      </c>
      <c r="F345" s="172">
        <v>50</v>
      </c>
      <c r="G345" s="172">
        <v>3.7</v>
      </c>
      <c r="H345" s="172">
        <v>1.4</v>
      </c>
      <c r="I345" s="172">
        <v>25.7</v>
      </c>
      <c r="J345" s="172">
        <v>125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120" t="s">
        <v>64</v>
      </c>
      <c r="F347" s="120">
        <v>20</v>
      </c>
      <c r="G347" s="120">
        <v>0.1</v>
      </c>
      <c r="H347" s="120">
        <v>16.5</v>
      </c>
      <c r="I347" s="120">
        <v>0.2</v>
      </c>
      <c r="J347" s="120">
        <v>149.6</v>
      </c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13.6</v>
      </c>
      <c r="H349" s="21">
        <f t="shared" ref="H349" si="251">SUM(H342:H348)</f>
        <v>27.700000000000003</v>
      </c>
      <c r="I349" s="21">
        <f t="shared" ref="I349" si="252">SUM(I342:I348)</f>
        <v>72.2</v>
      </c>
      <c r="J349" s="21">
        <f t="shared" ref="J349" si="253">SUM(J342:J348)</f>
        <v>588.5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93" t="s">
        <v>60</v>
      </c>
      <c r="F350" s="93">
        <v>100</v>
      </c>
      <c r="G350" s="93">
        <v>0.4</v>
      </c>
      <c r="H350" s="93"/>
      <c r="I350" s="93">
        <v>11.3</v>
      </c>
      <c r="J350" s="93">
        <v>46</v>
      </c>
      <c r="K350" s="52"/>
      <c r="L350" s="51"/>
    </row>
    <row r="351" spans="1:12" ht="15" x14ac:dyDescent="0.25">
      <c r="A351" s="15"/>
      <c r="B351" s="16"/>
      <c r="C351" s="11"/>
      <c r="D351" s="6"/>
      <c r="E351" s="173" t="s">
        <v>67</v>
      </c>
      <c r="F351" s="173">
        <v>60</v>
      </c>
      <c r="G351" s="173">
        <v>7.1</v>
      </c>
      <c r="H351" s="173">
        <v>2.63</v>
      </c>
      <c r="I351" s="173">
        <v>41.8</v>
      </c>
      <c r="J351" s="173">
        <v>219.1</v>
      </c>
      <c r="K351" s="52"/>
      <c r="L351" s="51"/>
    </row>
    <row r="352" spans="1:12" ht="15" x14ac:dyDescent="0.25">
      <c r="A352" s="15"/>
      <c r="B352" s="16"/>
      <c r="C352" s="11"/>
      <c r="D352" s="6"/>
      <c r="E352" s="173" t="s">
        <v>59</v>
      </c>
      <c r="F352" s="173">
        <v>200</v>
      </c>
      <c r="G352" s="173">
        <v>1.4</v>
      </c>
      <c r="H352" s="173">
        <v>1.6</v>
      </c>
      <c r="I352" s="173">
        <v>17.3</v>
      </c>
      <c r="J352" s="173">
        <v>89.3</v>
      </c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360</v>
      </c>
      <c r="G353" s="21">
        <f t="shared" ref="G353" si="254">SUM(G350:G352)</f>
        <v>8.9</v>
      </c>
      <c r="H353" s="21">
        <f t="shared" ref="H353" si="255">SUM(H350:H352)</f>
        <v>4.2300000000000004</v>
      </c>
      <c r="I353" s="21">
        <f t="shared" ref="I353" si="256">SUM(I350:I352)</f>
        <v>70.399999999999991</v>
      </c>
      <c r="J353" s="21">
        <f t="shared" ref="J353" si="257">SUM(J350:J352)</f>
        <v>354.40000000000003</v>
      </c>
      <c r="K353" s="27"/>
      <c r="L353" s="21">
        <f t="shared" ref="L353" ca="1" si="258">SUM(L350:L358)</f>
        <v>0</v>
      </c>
    </row>
    <row r="354" spans="1:12" ht="4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160" t="s">
        <v>137</v>
      </c>
      <c r="F354" s="231">
        <v>100</v>
      </c>
      <c r="G354" s="231">
        <v>1.4</v>
      </c>
      <c r="H354" s="231">
        <v>10.1</v>
      </c>
      <c r="I354" s="231">
        <v>9.1999999999999993</v>
      </c>
      <c r="J354" s="231">
        <v>133.30000000000001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231" t="s">
        <v>135</v>
      </c>
      <c r="F355" s="231">
        <v>250</v>
      </c>
      <c r="G355" s="231">
        <v>2.1</v>
      </c>
      <c r="H355" s="231">
        <v>6.3</v>
      </c>
      <c r="I355" s="231">
        <v>10.6</v>
      </c>
      <c r="J355" s="231">
        <v>107.8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231" t="s">
        <v>136</v>
      </c>
      <c r="F356" s="231">
        <v>120</v>
      </c>
      <c r="G356" s="231">
        <v>6.7</v>
      </c>
      <c r="H356" s="231">
        <v>7.3</v>
      </c>
      <c r="I356" s="231">
        <v>3.6</v>
      </c>
      <c r="J356" s="231">
        <v>110.5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231" t="s">
        <v>72</v>
      </c>
      <c r="F357" s="231">
        <v>200</v>
      </c>
      <c r="G357" s="231">
        <v>4.3</v>
      </c>
      <c r="H357" s="231">
        <v>8.1</v>
      </c>
      <c r="I357" s="231">
        <v>31.1</v>
      </c>
      <c r="J357" s="231">
        <v>113.8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174" t="s">
        <v>99</v>
      </c>
      <c r="F358" s="175">
        <v>200</v>
      </c>
      <c r="G358" s="175">
        <v>0.2</v>
      </c>
      <c r="H358" s="175" t="s">
        <v>126</v>
      </c>
      <c r="I358" s="175">
        <v>14.9</v>
      </c>
      <c r="J358" s="175">
        <v>60.6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174" t="s">
        <v>66</v>
      </c>
      <c r="F359" s="175">
        <v>50</v>
      </c>
      <c r="G359" s="175">
        <v>3.7</v>
      </c>
      <c r="H359" s="175">
        <v>1.4</v>
      </c>
      <c r="I359" s="175">
        <v>25.7</v>
      </c>
      <c r="J359" s="175">
        <v>125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174" t="s">
        <v>73</v>
      </c>
      <c r="F360" s="175">
        <v>80</v>
      </c>
      <c r="G360" s="175">
        <v>4.5</v>
      </c>
      <c r="H360" s="175">
        <v>0.9</v>
      </c>
      <c r="I360" s="175">
        <v>34.6</v>
      </c>
      <c r="J360" s="175">
        <v>159.19999999999999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1000</v>
      </c>
      <c r="G363" s="21">
        <f t="shared" ref="G363" si="259">SUM(G354:G362)</f>
        <v>22.9</v>
      </c>
      <c r="H363" s="21">
        <f t="shared" ref="H363" si="260">SUM(H354:H362)</f>
        <v>34.099999999999994</v>
      </c>
      <c r="I363" s="21">
        <f t="shared" ref="I363" si="261">SUM(I354:I362)</f>
        <v>129.70000000000002</v>
      </c>
      <c r="J363" s="21">
        <f t="shared" ref="J363" si="262">SUM(J354:J362)</f>
        <v>810.2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231"/>
      <c r="F364" s="231"/>
      <c r="G364" s="231"/>
      <c r="H364" s="231"/>
      <c r="I364" s="231"/>
      <c r="J364" s="23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231"/>
      <c r="F365" s="231"/>
      <c r="G365" s="231"/>
      <c r="H365" s="231"/>
      <c r="I365" s="231"/>
      <c r="J365" s="231"/>
      <c r="K365" s="52"/>
      <c r="L365" s="51"/>
    </row>
    <row r="366" spans="1:12" ht="15" x14ac:dyDescent="0.25">
      <c r="A366" s="15"/>
      <c r="B366" s="16"/>
      <c r="C366" s="11"/>
      <c r="D366" s="6"/>
      <c r="E366" s="231"/>
      <c r="F366" s="231"/>
      <c r="G366" s="231"/>
      <c r="H366" s="231"/>
      <c r="I366" s="231"/>
      <c r="J366" s="23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176" t="s">
        <v>138</v>
      </c>
      <c r="F369" s="176">
        <v>120</v>
      </c>
      <c r="G369" s="176">
        <v>4.9000000000000004</v>
      </c>
      <c r="H369" s="176">
        <v>12.1</v>
      </c>
      <c r="I369" s="176">
        <v>1</v>
      </c>
      <c r="J369" s="176">
        <v>112.3</v>
      </c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176" t="s">
        <v>139</v>
      </c>
      <c r="F370" s="176">
        <v>200</v>
      </c>
      <c r="G370" s="176">
        <v>7.4</v>
      </c>
      <c r="H370" s="176">
        <v>7.1</v>
      </c>
      <c r="I370" s="176">
        <v>47.1</v>
      </c>
      <c r="J370" s="176">
        <v>281.39999999999998</v>
      </c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177" t="s">
        <v>140</v>
      </c>
      <c r="F371" s="177">
        <v>200</v>
      </c>
      <c r="G371" s="177">
        <v>2.8</v>
      </c>
      <c r="H371" s="177">
        <v>3.2</v>
      </c>
      <c r="I371" s="177">
        <v>19.7</v>
      </c>
      <c r="J371" s="177">
        <v>118.6</v>
      </c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177" t="s">
        <v>66</v>
      </c>
      <c r="F372" s="177">
        <v>50</v>
      </c>
      <c r="G372" s="177">
        <v>3.7</v>
      </c>
      <c r="H372" s="177">
        <v>1.4</v>
      </c>
      <c r="I372" s="177">
        <v>25.7</v>
      </c>
      <c r="J372" s="177">
        <v>125</v>
      </c>
      <c r="K372" s="52"/>
      <c r="L372" s="51"/>
    </row>
    <row r="373" spans="1:12" ht="15" x14ac:dyDescent="0.25">
      <c r="A373" s="15"/>
      <c r="B373" s="16"/>
      <c r="C373" s="11"/>
      <c r="D373" s="6"/>
      <c r="E373" s="177" t="s">
        <v>73</v>
      </c>
      <c r="F373" s="177">
        <v>50</v>
      </c>
      <c r="G373" s="177">
        <v>2.8</v>
      </c>
      <c r="H373" s="177">
        <v>0.5</v>
      </c>
      <c r="I373" s="177">
        <v>21.6</v>
      </c>
      <c r="J373" s="177">
        <v>99.5</v>
      </c>
      <c r="K373" s="52"/>
      <c r="L373" s="51"/>
    </row>
    <row r="374" spans="1:12" ht="15" x14ac:dyDescent="0.25">
      <c r="A374" s="15"/>
      <c r="B374" s="16"/>
      <c r="C374" s="11"/>
      <c r="D374" s="6"/>
      <c r="E374" s="178" t="s">
        <v>141</v>
      </c>
      <c r="F374" s="178">
        <v>100</v>
      </c>
      <c r="G374" s="178">
        <v>1.6</v>
      </c>
      <c r="H374" s="178">
        <v>10</v>
      </c>
      <c r="I374" s="178">
        <v>3.6</v>
      </c>
      <c r="J374" s="178">
        <v>110.6</v>
      </c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720</v>
      </c>
      <c r="G375" s="21">
        <f t="shared" ref="G375" si="269">SUM(G369:G374)</f>
        <v>23.200000000000003</v>
      </c>
      <c r="H375" s="21">
        <f t="shared" ref="H375" si="270">SUM(H369:H374)</f>
        <v>34.299999999999997</v>
      </c>
      <c r="I375" s="21">
        <f t="shared" ref="I375" si="271">SUM(I369:I374)</f>
        <v>118.69999999999999</v>
      </c>
      <c r="J375" s="21">
        <f t="shared" ref="J375" si="272">SUM(J369:J374)</f>
        <v>847.4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179" t="s">
        <v>68</v>
      </c>
      <c r="F378" s="179">
        <v>200</v>
      </c>
      <c r="G378" s="179">
        <v>1</v>
      </c>
      <c r="H378" s="179" t="s">
        <v>126</v>
      </c>
      <c r="I378" s="179">
        <v>18.2</v>
      </c>
      <c r="J378" s="179">
        <v>76</v>
      </c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94" t="s">
        <v>60</v>
      </c>
      <c r="F379" s="94">
        <v>100</v>
      </c>
      <c r="G379" s="94">
        <v>0.4</v>
      </c>
      <c r="H379" s="94"/>
      <c r="I379" s="94">
        <v>11.3</v>
      </c>
      <c r="J379" s="94">
        <v>46</v>
      </c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300</v>
      </c>
      <c r="G382" s="21">
        <f t="shared" ref="G382" si="274">SUM(G376:G381)</f>
        <v>1.4</v>
      </c>
      <c r="H382" s="21">
        <f t="shared" ref="H382" si="275">SUM(H376:H381)</f>
        <v>0</v>
      </c>
      <c r="I382" s="21">
        <f t="shared" ref="I382" si="276">SUM(I376:I381)</f>
        <v>29.5</v>
      </c>
      <c r="J382" s="21">
        <f t="shared" ref="J382" si="277">SUM(J376:J381)</f>
        <v>122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234" t="s">
        <v>4</v>
      </c>
      <c r="D383" s="235"/>
      <c r="E383" s="33"/>
      <c r="F383" s="34">
        <f>F349+F353+F363+F368+F375+F382</f>
        <v>2890</v>
      </c>
      <c r="G383" s="34">
        <f t="shared" ref="G383" si="279">G349+G353+G363+G368+G375+G382</f>
        <v>70</v>
      </c>
      <c r="H383" s="34">
        <f t="shared" ref="H383" si="280">H349+H353+H363+H368+H375+H382</f>
        <v>100.33</v>
      </c>
      <c r="I383" s="34">
        <f t="shared" ref="I383" si="281">I349+I353+I363+I368+I375+I382</f>
        <v>420.5</v>
      </c>
      <c r="J383" s="34">
        <f t="shared" ref="J383" si="282">J349+J353+J363+J368+J375+J382</f>
        <v>2722.5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180" t="s">
        <v>142</v>
      </c>
      <c r="F384" s="181">
        <v>200</v>
      </c>
      <c r="G384" s="181">
        <v>6</v>
      </c>
      <c r="H384" s="181">
        <v>7.1</v>
      </c>
      <c r="I384" s="181">
        <v>33.5</v>
      </c>
      <c r="J384" s="181">
        <v>221.7</v>
      </c>
      <c r="K384" s="49"/>
      <c r="L384" s="48"/>
    </row>
    <row r="385" spans="1:12" ht="15" x14ac:dyDescent="0.25">
      <c r="A385" s="25"/>
      <c r="B385" s="16"/>
      <c r="C385" s="11"/>
      <c r="D385" s="6"/>
      <c r="E385" s="180" t="s">
        <v>143</v>
      </c>
      <c r="F385" s="181">
        <v>20</v>
      </c>
      <c r="G385" s="181">
        <v>4.7</v>
      </c>
      <c r="H385" s="181">
        <v>6</v>
      </c>
      <c r="I385" s="181" t="s">
        <v>126</v>
      </c>
      <c r="J385" s="181">
        <v>74.2</v>
      </c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182" t="s">
        <v>144</v>
      </c>
      <c r="F386" s="182">
        <v>200</v>
      </c>
      <c r="G386" s="182">
        <v>1.4</v>
      </c>
      <c r="H386" s="182">
        <v>1.6</v>
      </c>
      <c r="I386" s="182">
        <v>17.3</v>
      </c>
      <c r="J386" s="182">
        <v>89.3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182" t="s">
        <v>66</v>
      </c>
      <c r="F387" s="182">
        <v>50</v>
      </c>
      <c r="G387" s="182">
        <v>3.7</v>
      </c>
      <c r="H387" s="182">
        <v>1.4</v>
      </c>
      <c r="I387" s="182">
        <v>25.7</v>
      </c>
      <c r="J387" s="182">
        <v>125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120" t="s">
        <v>64</v>
      </c>
      <c r="F389" s="120">
        <v>20</v>
      </c>
      <c r="G389" s="120">
        <v>0.1</v>
      </c>
      <c r="H389" s="120">
        <v>16.5</v>
      </c>
      <c r="I389" s="120">
        <v>0.2</v>
      </c>
      <c r="J389" s="120">
        <v>149.6</v>
      </c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490</v>
      </c>
      <c r="G391" s="21">
        <f t="shared" ref="G391" si="284">SUM(G384:G390)</f>
        <v>15.9</v>
      </c>
      <c r="H391" s="21">
        <f t="shared" ref="H391" si="285">SUM(H384:H390)</f>
        <v>32.599999999999994</v>
      </c>
      <c r="I391" s="21">
        <f t="shared" ref="I391" si="286">SUM(I384:I390)</f>
        <v>76.7</v>
      </c>
      <c r="J391" s="21">
        <f t="shared" ref="J391" si="287">SUM(J384:J390)</f>
        <v>659.8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95" t="s">
        <v>60</v>
      </c>
      <c r="F392" s="95">
        <v>100</v>
      </c>
      <c r="G392" s="95">
        <v>0.4</v>
      </c>
      <c r="H392" s="95"/>
      <c r="I392" s="95">
        <v>11.3</v>
      </c>
      <c r="J392" s="95">
        <v>46</v>
      </c>
      <c r="K392" s="52"/>
      <c r="L392" s="51"/>
    </row>
    <row r="393" spans="1:12" ht="15" x14ac:dyDescent="0.25">
      <c r="A393" s="25"/>
      <c r="B393" s="16"/>
      <c r="C393" s="11"/>
      <c r="D393" s="6"/>
      <c r="E393" s="183" t="s">
        <v>79</v>
      </c>
      <c r="F393" s="183">
        <v>60</v>
      </c>
      <c r="G393" s="183">
        <v>7.1</v>
      </c>
      <c r="H393" s="183">
        <v>2.63</v>
      </c>
      <c r="I393" s="183">
        <v>41.8</v>
      </c>
      <c r="J393" s="183">
        <v>219.1</v>
      </c>
      <c r="K393" s="52"/>
      <c r="L393" s="51"/>
    </row>
    <row r="394" spans="1:12" ht="15" x14ac:dyDescent="0.25">
      <c r="A394" s="25"/>
      <c r="B394" s="16"/>
      <c r="C394" s="11"/>
      <c r="D394" s="6"/>
      <c r="E394" s="183" t="s">
        <v>118</v>
      </c>
      <c r="F394" s="183">
        <v>200</v>
      </c>
      <c r="G394" s="183">
        <v>0.6</v>
      </c>
      <c r="H394" s="183" t="s">
        <v>126</v>
      </c>
      <c r="I394" s="183">
        <v>27.9</v>
      </c>
      <c r="J394" s="183">
        <v>113.8</v>
      </c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360</v>
      </c>
      <c r="G395" s="21">
        <f t="shared" ref="G395" si="289">SUM(G392:G394)</f>
        <v>8.1</v>
      </c>
      <c r="H395" s="21">
        <f t="shared" ref="H395" si="290">SUM(H392:H394)</f>
        <v>2.63</v>
      </c>
      <c r="I395" s="21">
        <f t="shared" ref="I395" si="291">SUM(I392:I394)</f>
        <v>81</v>
      </c>
      <c r="J395" s="21">
        <f t="shared" ref="J395" si="292">SUM(J392:J394)</f>
        <v>378.90000000000003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184" t="s">
        <v>145</v>
      </c>
      <c r="F396" s="185">
        <v>100</v>
      </c>
      <c r="G396" s="185">
        <v>1</v>
      </c>
      <c r="H396" s="185">
        <v>10.6</v>
      </c>
      <c r="I396" s="185">
        <v>4.5999999999999996</v>
      </c>
      <c r="J396" s="185">
        <v>113.9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184" t="s">
        <v>81</v>
      </c>
      <c r="F397" s="185">
        <v>250</v>
      </c>
      <c r="G397" s="185">
        <v>2.2999999999999998</v>
      </c>
      <c r="H397" s="185">
        <v>3.9</v>
      </c>
      <c r="I397" s="185">
        <v>13.6</v>
      </c>
      <c r="J397" s="185">
        <v>98.8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184" t="s">
        <v>146</v>
      </c>
      <c r="F398" s="185">
        <v>100</v>
      </c>
      <c r="G398" s="185">
        <v>21.7</v>
      </c>
      <c r="H398" s="185">
        <v>24.2</v>
      </c>
      <c r="I398" s="185">
        <v>6.7</v>
      </c>
      <c r="J398" s="185">
        <v>331.5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184" t="s">
        <v>123</v>
      </c>
      <c r="F399" s="185">
        <v>205</v>
      </c>
      <c r="G399" s="185">
        <v>3.7</v>
      </c>
      <c r="H399" s="185">
        <v>14.9</v>
      </c>
      <c r="I399" s="185">
        <v>22.6</v>
      </c>
      <c r="J399" s="185">
        <v>239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184" t="s">
        <v>68</v>
      </c>
      <c r="F400" s="185">
        <v>200</v>
      </c>
      <c r="G400" s="185">
        <v>1</v>
      </c>
      <c r="H400" s="185" t="s">
        <v>126</v>
      </c>
      <c r="I400" s="185">
        <v>18.2</v>
      </c>
      <c r="J400" s="185">
        <v>76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184" t="s">
        <v>66</v>
      </c>
      <c r="F401" s="185">
        <v>50</v>
      </c>
      <c r="G401" s="185">
        <v>3.7</v>
      </c>
      <c r="H401" s="185">
        <v>1.4</v>
      </c>
      <c r="I401" s="185">
        <v>25.7</v>
      </c>
      <c r="J401" s="185">
        <v>125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184" t="s">
        <v>73</v>
      </c>
      <c r="F402" s="185">
        <v>80</v>
      </c>
      <c r="G402" s="185">
        <v>4.5</v>
      </c>
      <c r="H402" s="185">
        <v>0.9</v>
      </c>
      <c r="I402" s="185">
        <v>34.6</v>
      </c>
      <c r="J402" s="185">
        <v>159.19999999999999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985</v>
      </c>
      <c r="G405" s="21">
        <f t="shared" ref="G405" si="294">SUM(G396:G404)</f>
        <v>37.9</v>
      </c>
      <c r="H405" s="21">
        <f t="shared" ref="H405" si="295">SUM(H396:H404)</f>
        <v>55.9</v>
      </c>
      <c r="I405" s="21">
        <f t="shared" ref="I405" si="296">SUM(I396:I404)</f>
        <v>126</v>
      </c>
      <c r="J405" s="21">
        <f t="shared" ref="J405" si="297">SUM(J396:J404)</f>
        <v>1143.4000000000001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186" t="s">
        <v>147</v>
      </c>
      <c r="F411" s="186">
        <v>320</v>
      </c>
      <c r="G411" s="186">
        <v>25.5</v>
      </c>
      <c r="H411" s="186">
        <v>10.9</v>
      </c>
      <c r="I411" s="186">
        <v>35.299999999999997</v>
      </c>
      <c r="J411" s="186">
        <v>341.2</v>
      </c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186" t="s">
        <v>133</v>
      </c>
      <c r="F412" s="186">
        <v>40</v>
      </c>
      <c r="G412" s="186">
        <v>2</v>
      </c>
      <c r="H412" s="186">
        <v>1.8</v>
      </c>
      <c r="I412" s="186">
        <v>0.1</v>
      </c>
      <c r="J412" s="186">
        <v>25.1</v>
      </c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187" t="s">
        <v>76</v>
      </c>
      <c r="F413" s="187">
        <v>200</v>
      </c>
      <c r="G413" s="187">
        <v>1.4</v>
      </c>
      <c r="H413" s="187">
        <v>1.6</v>
      </c>
      <c r="I413" s="187">
        <v>17.3</v>
      </c>
      <c r="J413" s="187">
        <v>89.3</v>
      </c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187" t="s">
        <v>66</v>
      </c>
      <c r="F414" s="187">
        <v>50</v>
      </c>
      <c r="G414" s="187">
        <v>3.7</v>
      </c>
      <c r="H414" s="187">
        <v>1.4</v>
      </c>
      <c r="I414" s="187">
        <v>25.7</v>
      </c>
      <c r="J414" s="187">
        <v>125</v>
      </c>
      <c r="K414" s="52"/>
      <c r="L414" s="51"/>
    </row>
    <row r="415" spans="1:12" ht="15" x14ac:dyDescent="0.25">
      <c r="A415" s="25"/>
      <c r="B415" s="16"/>
      <c r="C415" s="11"/>
      <c r="D415" s="6"/>
      <c r="E415" s="187" t="s">
        <v>73</v>
      </c>
      <c r="F415" s="187">
        <v>50</v>
      </c>
      <c r="G415" s="187">
        <v>2.8</v>
      </c>
      <c r="H415" s="187">
        <v>0.5</v>
      </c>
      <c r="I415" s="187">
        <v>21.6</v>
      </c>
      <c r="J415" s="187">
        <v>99.5</v>
      </c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660</v>
      </c>
      <c r="G417" s="21">
        <f t="shared" ref="G417" si="304">SUM(G411:G416)</f>
        <v>35.4</v>
      </c>
      <c r="H417" s="21">
        <f t="shared" ref="H417" si="305">SUM(H411:H416)</f>
        <v>16.200000000000003</v>
      </c>
      <c r="I417" s="21">
        <f t="shared" ref="I417" si="306">SUM(I411:I416)</f>
        <v>100</v>
      </c>
      <c r="J417" s="21">
        <f t="shared" ref="J417" si="307">SUM(J411:J416)</f>
        <v>680.1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188" t="s">
        <v>61</v>
      </c>
      <c r="F418" s="188">
        <v>200</v>
      </c>
      <c r="G418" s="188">
        <v>5.6</v>
      </c>
      <c r="H418" s="188">
        <v>6.4</v>
      </c>
      <c r="I418" s="188">
        <v>8.1999999999999993</v>
      </c>
      <c r="J418" s="188">
        <v>112.5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96" t="s">
        <v>60</v>
      </c>
      <c r="F421" s="96">
        <v>100</v>
      </c>
      <c r="G421" s="96">
        <v>0.4</v>
      </c>
      <c r="H421" s="96"/>
      <c r="I421" s="96">
        <v>11.3</v>
      </c>
      <c r="J421" s="96">
        <v>46</v>
      </c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300</v>
      </c>
      <c r="G424" s="21">
        <f t="shared" ref="G424" si="309">SUM(G418:G423)</f>
        <v>6</v>
      </c>
      <c r="H424" s="21">
        <f t="shared" ref="H424" si="310">SUM(H418:H423)</f>
        <v>6.4</v>
      </c>
      <c r="I424" s="21">
        <f t="shared" ref="I424" si="311">SUM(I418:I423)</f>
        <v>19.5</v>
      </c>
      <c r="J424" s="21">
        <f t="shared" ref="J424" si="312">SUM(J418:J423)</f>
        <v>158.5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234" t="s">
        <v>4</v>
      </c>
      <c r="D425" s="235"/>
      <c r="E425" s="33"/>
      <c r="F425" s="34">
        <f>F391+F395+F405+F410+F417+F424</f>
        <v>2795</v>
      </c>
      <c r="G425" s="34">
        <f t="shared" ref="G425" si="314">G391+G395+G405+G410+G417+G424</f>
        <v>103.3</v>
      </c>
      <c r="H425" s="34">
        <f t="shared" ref="H425" si="315">H391+H395+H405+H410+H417+H424</f>
        <v>113.73</v>
      </c>
      <c r="I425" s="34">
        <f t="shared" ref="I425" si="316">I391+I395+I405+I410+I417+I424</f>
        <v>403.2</v>
      </c>
      <c r="J425" s="34">
        <f t="shared" ref="J425" si="317">J391+J395+J405+J410+J417+J424</f>
        <v>3020.7000000000003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189" t="s">
        <v>78</v>
      </c>
      <c r="F426" s="190">
        <v>200</v>
      </c>
      <c r="G426" s="190">
        <v>6</v>
      </c>
      <c r="H426" s="190">
        <v>7.9</v>
      </c>
      <c r="I426" s="190">
        <v>30.3</v>
      </c>
      <c r="J426" s="190">
        <v>216.5</v>
      </c>
      <c r="K426" s="49"/>
      <c r="L426" s="48"/>
    </row>
    <row r="427" spans="1:12" ht="15" x14ac:dyDescent="0.25">
      <c r="A427" s="25"/>
      <c r="B427" s="16"/>
      <c r="C427" s="11"/>
      <c r="D427" s="6"/>
      <c r="E427" s="189" t="s">
        <v>64</v>
      </c>
      <c r="F427" s="190">
        <v>20</v>
      </c>
      <c r="G427" s="190">
        <v>0.1</v>
      </c>
      <c r="H427" s="190">
        <v>16.5</v>
      </c>
      <c r="I427" s="190">
        <v>0.2</v>
      </c>
      <c r="J427" s="190">
        <v>149.6</v>
      </c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191" t="s">
        <v>134</v>
      </c>
      <c r="F428" s="191">
        <v>200</v>
      </c>
      <c r="G428" s="191">
        <v>0.1</v>
      </c>
      <c r="H428" s="191" t="s">
        <v>126</v>
      </c>
      <c r="I428" s="191">
        <v>12</v>
      </c>
      <c r="J428" s="191">
        <v>48.6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191" t="s">
        <v>66</v>
      </c>
      <c r="F429" s="191">
        <v>50</v>
      </c>
      <c r="G429" s="191">
        <v>3.7</v>
      </c>
      <c r="H429" s="191">
        <v>1.4</v>
      </c>
      <c r="I429" s="191">
        <v>25.7</v>
      </c>
      <c r="J429" s="191">
        <v>125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192" t="s">
        <v>148</v>
      </c>
      <c r="F431" s="192">
        <v>40</v>
      </c>
      <c r="G431" s="192">
        <v>1.3</v>
      </c>
      <c r="H431" s="192" t="s">
        <v>126</v>
      </c>
      <c r="I431" s="192">
        <v>27.2</v>
      </c>
      <c r="J431" s="192">
        <v>109.2</v>
      </c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510</v>
      </c>
      <c r="G433" s="21">
        <f t="shared" ref="G433" si="319">SUM(G426:G432)</f>
        <v>11.2</v>
      </c>
      <c r="H433" s="21">
        <f t="shared" ref="H433" si="320">SUM(H426:H432)</f>
        <v>25.799999999999997</v>
      </c>
      <c r="I433" s="21">
        <f t="shared" ref="I433" si="321">SUM(I426:I432)</f>
        <v>95.4</v>
      </c>
      <c r="J433" s="21">
        <f t="shared" ref="J433" si="322">SUM(J426:J432)</f>
        <v>648.90000000000009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97" t="s">
        <v>60</v>
      </c>
      <c r="F434" s="97">
        <v>100</v>
      </c>
      <c r="G434" s="97">
        <v>0.4</v>
      </c>
      <c r="H434" s="97"/>
      <c r="I434" s="97">
        <v>11.3</v>
      </c>
      <c r="J434" s="97">
        <v>46</v>
      </c>
      <c r="K434" s="52"/>
      <c r="L434" s="51"/>
    </row>
    <row r="435" spans="1:12" ht="15" x14ac:dyDescent="0.25">
      <c r="A435" s="25"/>
      <c r="B435" s="16"/>
      <c r="C435" s="11"/>
      <c r="D435" s="6"/>
      <c r="E435" s="193" t="s">
        <v>67</v>
      </c>
      <c r="F435" s="193">
        <v>60</v>
      </c>
      <c r="G435" s="193">
        <v>7.08</v>
      </c>
      <c r="H435" s="193">
        <v>2.63</v>
      </c>
      <c r="I435" s="193">
        <v>41.8</v>
      </c>
      <c r="J435" s="193">
        <v>219.07</v>
      </c>
      <c r="K435" s="52"/>
      <c r="L435" s="51"/>
    </row>
    <row r="436" spans="1:12" ht="15" x14ac:dyDescent="0.25">
      <c r="A436" s="25"/>
      <c r="B436" s="16"/>
      <c r="C436" s="11"/>
      <c r="D436" s="6"/>
      <c r="E436" s="193" t="s">
        <v>149</v>
      </c>
      <c r="F436" s="193">
        <v>200</v>
      </c>
      <c r="G436" s="193">
        <v>1.36</v>
      </c>
      <c r="H436" s="193" t="s">
        <v>126</v>
      </c>
      <c r="I436" s="193">
        <v>29.02</v>
      </c>
      <c r="J436" s="193">
        <v>116.19</v>
      </c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360</v>
      </c>
      <c r="G437" s="21">
        <f t="shared" ref="G437" si="323">SUM(G434:G436)</f>
        <v>8.84</v>
      </c>
      <c r="H437" s="21">
        <f t="shared" ref="H437" si="324">SUM(H434:H436)</f>
        <v>2.63</v>
      </c>
      <c r="I437" s="21">
        <f t="shared" ref="I437" si="325">SUM(I434:I436)</f>
        <v>82.11999999999999</v>
      </c>
      <c r="J437" s="21">
        <f t="shared" ref="J437" si="326">SUM(J434:J436)</f>
        <v>381.26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231" t="s">
        <v>127</v>
      </c>
      <c r="F438" s="231">
        <v>100</v>
      </c>
      <c r="G438" s="231">
        <v>1</v>
      </c>
      <c r="H438" s="231">
        <v>10.6</v>
      </c>
      <c r="I438" s="231">
        <v>4.5999999999999996</v>
      </c>
      <c r="J438" s="231">
        <v>113.9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231" t="s">
        <v>150</v>
      </c>
      <c r="F439" s="231">
        <v>250</v>
      </c>
      <c r="G439" s="231">
        <v>4.0999999999999996</v>
      </c>
      <c r="H439" s="231">
        <v>3.2</v>
      </c>
      <c r="I439" s="231">
        <v>21.8</v>
      </c>
      <c r="J439" s="231">
        <v>131.6</v>
      </c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231" t="s">
        <v>71</v>
      </c>
      <c r="F440" s="231">
        <v>120</v>
      </c>
      <c r="G440" s="231">
        <v>6.7</v>
      </c>
      <c r="H440" s="231">
        <v>7.3</v>
      </c>
      <c r="I440" s="231">
        <v>3.6</v>
      </c>
      <c r="J440" s="231">
        <v>110.5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231" t="s">
        <v>72</v>
      </c>
      <c r="F441" s="231">
        <v>200</v>
      </c>
      <c r="G441" s="231">
        <v>4.3</v>
      </c>
      <c r="H441" s="231">
        <v>8.1</v>
      </c>
      <c r="I441" s="231">
        <v>31.1</v>
      </c>
      <c r="J441" s="231">
        <v>113.8</v>
      </c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194" t="s">
        <v>99</v>
      </c>
      <c r="F442" s="195">
        <v>200</v>
      </c>
      <c r="G442" s="195">
        <v>0.2</v>
      </c>
      <c r="H442" s="195" t="s">
        <v>126</v>
      </c>
      <c r="I442" s="195">
        <v>14.9</v>
      </c>
      <c r="J442" s="195">
        <v>60.6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194" t="s">
        <v>66</v>
      </c>
      <c r="F443" s="195">
        <v>50</v>
      </c>
      <c r="G443" s="195">
        <v>3.7</v>
      </c>
      <c r="H443" s="195">
        <v>1.4</v>
      </c>
      <c r="I443" s="195">
        <v>25.7</v>
      </c>
      <c r="J443" s="195">
        <v>125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194" t="s">
        <v>73</v>
      </c>
      <c r="F444" s="195">
        <v>80</v>
      </c>
      <c r="G444" s="195">
        <v>4.5</v>
      </c>
      <c r="H444" s="195">
        <v>0.9</v>
      </c>
      <c r="I444" s="195">
        <v>34.6</v>
      </c>
      <c r="J444" s="195">
        <v>159.19999999999999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1000</v>
      </c>
      <c r="G447" s="21">
        <f t="shared" ref="G447" si="328">SUM(G438:G446)</f>
        <v>24.5</v>
      </c>
      <c r="H447" s="21">
        <f t="shared" ref="H447" si="329">SUM(H438:H446)</f>
        <v>31.5</v>
      </c>
      <c r="I447" s="21">
        <f t="shared" ref="I447" si="330">SUM(I438:I446)</f>
        <v>136.30000000000001</v>
      </c>
      <c r="J447" s="21">
        <f t="shared" ref="J447" si="331">SUM(J438:J446)</f>
        <v>814.59999999999991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231"/>
      <c r="F448" s="231"/>
      <c r="G448" s="231"/>
      <c r="H448" s="231"/>
      <c r="I448" s="231"/>
      <c r="J448" s="23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231"/>
      <c r="F449" s="231"/>
      <c r="G449" s="231"/>
      <c r="H449" s="231"/>
      <c r="I449" s="231"/>
      <c r="J449" s="231"/>
      <c r="K449" s="52"/>
      <c r="L449" s="51"/>
    </row>
    <row r="450" spans="1:12" ht="15" x14ac:dyDescent="0.25">
      <c r="A450" s="25"/>
      <c r="B450" s="16"/>
      <c r="C450" s="11"/>
      <c r="D450" s="6"/>
      <c r="E450" s="231"/>
      <c r="F450" s="231"/>
      <c r="G450" s="231"/>
      <c r="H450" s="231"/>
      <c r="I450" s="231"/>
      <c r="J450" s="23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196" t="s">
        <v>147</v>
      </c>
      <c r="F453" s="196">
        <v>320</v>
      </c>
      <c r="G453" s="196">
        <v>25.5</v>
      </c>
      <c r="H453" s="196">
        <v>10.9</v>
      </c>
      <c r="I453" s="196">
        <v>35.299999999999997</v>
      </c>
      <c r="J453" s="196">
        <v>341.2</v>
      </c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196" t="s">
        <v>127</v>
      </c>
      <c r="F454" s="196">
        <v>100</v>
      </c>
      <c r="G454" s="196">
        <v>1</v>
      </c>
      <c r="H454" s="196">
        <v>10.6</v>
      </c>
      <c r="I454" s="196">
        <v>4.5999999999999996</v>
      </c>
      <c r="J454" s="196">
        <v>113.9</v>
      </c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197" t="s">
        <v>76</v>
      </c>
      <c r="F455" s="197">
        <v>200</v>
      </c>
      <c r="G455" s="197">
        <v>1.4</v>
      </c>
      <c r="H455" s="197">
        <v>1.6</v>
      </c>
      <c r="I455" s="197">
        <v>17.3</v>
      </c>
      <c r="J455" s="197">
        <v>89.3</v>
      </c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197" t="s">
        <v>66</v>
      </c>
      <c r="F456" s="197">
        <v>50</v>
      </c>
      <c r="G456" s="197">
        <v>3.7</v>
      </c>
      <c r="H456" s="197">
        <v>1.4</v>
      </c>
      <c r="I456" s="197">
        <v>25.7</v>
      </c>
      <c r="J456" s="197">
        <v>125</v>
      </c>
      <c r="K456" s="52"/>
      <c r="L456" s="51"/>
    </row>
    <row r="457" spans="1:12" ht="15" x14ac:dyDescent="0.25">
      <c r="A457" s="25"/>
      <c r="B457" s="16"/>
      <c r="C457" s="11"/>
      <c r="D457" s="6"/>
      <c r="E457" s="197" t="s">
        <v>73</v>
      </c>
      <c r="F457" s="197">
        <v>50</v>
      </c>
      <c r="G457" s="197">
        <v>2.8</v>
      </c>
      <c r="H457" s="197">
        <v>0.5</v>
      </c>
      <c r="I457" s="197">
        <v>21.6</v>
      </c>
      <c r="J457" s="197">
        <v>99.5</v>
      </c>
      <c r="K457" s="52"/>
      <c r="L457" s="51"/>
    </row>
    <row r="458" spans="1:12" ht="15" x14ac:dyDescent="0.25">
      <c r="A458" s="25"/>
      <c r="B458" s="16"/>
      <c r="C458" s="11"/>
      <c r="D458" s="6"/>
      <c r="E458" s="198" t="s">
        <v>133</v>
      </c>
      <c r="F458" s="198">
        <v>40</v>
      </c>
      <c r="G458" s="198">
        <v>2</v>
      </c>
      <c r="H458" s="198">
        <v>1.8</v>
      </c>
      <c r="I458" s="198">
        <v>0.1</v>
      </c>
      <c r="J458" s="198">
        <v>25.1</v>
      </c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760</v>
      </c>
      <c r="G459" s="21">
        <f t="shared" ref="G459" si="338">SUM(G453:G458)</f>
        <v>36.4</v>
      </c>
      <c r="H459" s="21">
        <f t="shared" ref="H459" si="339">SUM(H453:H458)</f>
        <v>26.8</v>
      </c>
      <c r="I459" s="21">
        <f t="shared" ref="I459" si="340">SUM(I453:I458)</f>
        <v>104.6</v>
      </c>
      <c r="J459" s="21">
        <f t="shared" ref="J459" si="341">SUM(J453:J458)</f>
        <v>794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199" t="s">
        <v>68</v>
      </c>
      <c r="F462" s="199">
        <v>200</v>
      </c>
      <c r="G462" s="199">
        <v>1</v>
      </c>
      <c r="H462" s="199" t="s">
        <v>126</v>
      </c>
      <c r="I462" s="199">
        <v>18.2</v>
      </c>
      <c r="J462" s="199">
        <v>76</v>
      </c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98" t="s">
        <v>60</v>
      </c>
      <c r="F463" s="98">
        <v>100</v>
      </c>
      <c r="G463" s="98">
        <v>0.4</v>
      </c>
      <c r="H463" s="98"/>
      <c r="I463" s="98">
        <v>11.3</v>
      </c>
      <c r="J463" s="98">
        <v>46</v>
      </c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300</v>
      </c>
      <c r="G466" s="21">
        <f t="shared" ref="G466" si="343">SUM(G460:G465)</f>
        <v>1.4</v>
      </c>
      <c r="H466" s="21">
        <f t="shared" ref="H466" si="344">SUM(H460:H465)</f>
        <v>0</v>
      </c>
      <c r="I466" s="21">
        <f t="shared" ref="I466" si="345">SUM(I460:I465)</f>
        <v>29.5</v>
      </c>
      <c r="J466" s="21">
        <f t="shared" ref="J466" si="346">SUM(J460:J465)</f>
        <v>122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234" t="s">
        <v>4</v>
      </c>
      <c r="D467" s="235"/>
      <c r="E467" s="33"/>
      <c r="F467" s="34">
        <f>F433+F437+F447+F452+F459+F466</f>
        <v>2930</v>
      </c>
      <c r="G467" s="34">
        <f t="shared" ref="G467" si="348">G433+G437+G447+G452+G459+G466</f>
        <v>82.34</v>
      </c>
      <c r="H467" s="34">
        <f t="shared" ref="H467" si="349">H433+H437+H447+H452+H459+H466</f>
        <v>86.72999999999999</v>
      </c>
      <c r="I467" s="34">
        <f t="shared" ref="I467" si="350">I433+I437+I447+I452+I459+I466</f>
        <v>447.91999999999996</v>
      </c>
      <c r="J467" s="34">
        <f t="shared" ref="J467" si="351">J433+J437+J447+J452+J459+J466</f>
        <v>2760.76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200" t="s">
        <v>151</v>
      </c>
      <c r="F468" s="201">
        <v>200</v>
      </c>
      <c r="G468" s="201">
        <v>7</v>
      </c>
      <c r="H468" s="201">
        <v>6.5</v>
      </c>
      <c r="I468" s="201">
        <v>38.5</v>
      </c>
      <c r="J468" s="201">
        <v>240.9</v>
      </c>
      <c r="K468" s="49"/>
      <c r="L468" s="48"/>
    </row>
    <row r="469" spans="1:12" ht="15" x14ac:dyDescent="0.25">
      <c r="A469" s="25"/>
      <c r="B469" s="16"/>
      <c r="C469" s="11"/>
      <c r="D469" s="6"/>
      <c r="E469" s="200" t="s">
        <v>63</v>
      </c>
      <c r="F469" s="201">
        <v>20</v>
      </c>
      <c r="G469" s="201">
        <v>4.7</v>
      </c>
      <c r="H469" s="201">
        <v>6</v>
      </c>
      <c r="I469" s="201" t="s">
        <v>126</v>
      </c>
      <c r="J469" s="201">
        <v>74.2</v>
      </c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202" t="s">
        <v>65</v>
      </c>
      <c r="F470" s="202">
        <v>200</v>
      </c>
      <c r="G470" s="202">
        <v>1.4</v>
      </c>
      <c r="H470" s="202">
        <v>1.6</v>
      </c>
      <c r="I470" s="202">
        <v>17.34</v>
      </c>
      <c r="J470" s="202">
        <v>89.3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202" t="s">
        <v>66</v>
      </c>
      <c r="F471" s="202">
        <v>50</v>
      </c>
      <c r="G471" s="202">
        <v>3.7</v>
      </c>
      <c r="H471" s="202">
        <v>1.4</v>
      </c>
      <c r="I471" s="202">
        <v>25.7</v>
      </c>
      <c r="J471" s="202">
        <v>125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120" t="s">
        <v>64</v>
      </c>
      <c r="F473" s="120">
        <v>20</v>
      </c>
      <c r="G473" s="120">
        <v>0.1</v>
      </c>
      <c r="H473" s="120">
        <v>16.5</v>
      </c>
      <c r="I473" s="120">
        <v>0.2</v>
      </c>
      <c r="J473" s="120">
        <v>149.6</v>
      </c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490</v>
      </c>
      <c r="G475" s="21">
        <f t="shared" ref="G475" si="353">SUM(G468:G474)</f>
        <v>16.900000000000002</v>
      </c>
      <c r="H475" s="21">
        <f t="shared" ref="H475" si="354">SUM(H468:H474)</f>
        <v>32</v>
      </c>
      <c r="I475" s="21">
        <f t="shared" ref="I475" si="355">SUM(I468:I474)</f>
        <v>81.740000000000009</v>
      </c>
      <c r="J475" s="21">
        <f t="shared" ref="J475" si="356">SUM(J468:J474)</f>
        <v>679.00000000000011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99" t="s">
        <v>60</v>
      </c>
      <c r="F476" s="99">
        <v>100</v>
      </c>
      <c r="G476" s="99">
        <v>0.4</v>
      </c>
      <c r="H476" s="99"/>
      <c r="I476" s="99">
        <v>11.3</v>
      </c>
      <c r="J476" s="99">
        <v>46</v>
      </c>
      <c r="K476" s="52"/>
      <c r="L476" s="51"/>
    </row>
    <row r="477" spans="1:12" ht="15" x14ac:dyDescent="0.25">
      <c r="A477" s="25"/>
      <c r="B477" s="16"/>
      <c r="C477" s="11"/>
      <c r="D477" s="6"/>
      <c r="E477" s="203" t="s">
        <v>152</v>
      </c>
      <c r="F477" s="203">
        <v>60</v>
      </c>
      <c r="G477" s="203">
        <v>4.4000000000000004</v>
      </c>
      <c r="H477" s="203">
        <v>7.1</v>
      </c>
      <c r="I477" s="203">
        <v>36.799999999999997</v>
      </c>
      <c r="J477" s="203">
        <v>228.2</v>
      </c>
      <c r="K477" s="52"/>
      <c r="L477" s="51"/>
    </row>
    <row r="478" spans="1:12" ht="15" x14ac:dyDescent="0.25">
      <c r="A478" s="25"/>
      <c r="B478" s="16"/>
      <c r="C478" s="11"/>
      <c r="D478" s="6"/>
      <c r="E478" s="203" t="s">
        <v>83</v>
      </c>
      <c r="F478" s="203">
        <v>200</v>
      </c>
      <c r="G478" s="203">
        <v>0.2</v>
      </c>
      <c r="H478" s="203" t="s">
        <v>126</v>
      </c>
      <c r="I478" s="203">
        <v>14.9</v>
      </c>
      <c r="J478" s="203">
        <v>60.6</v>
      </c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360</v>
      </c>
      <c r="G479" s="21">
        <f t="shared" ref="G479" si="358">SUM(G476:G478)</f>
        <v>5.0000000000000009</v>
      </c>
      <c r="H479" s="21">
        <f t="shared" ref="H479" si="359">SUM(H476:H478)</f>
        <v>7.1</v>
      </c>
      <c r="I479" s="21">
        <f t="shared" ref="I479" si="360">SUM(I476:I478)</f>
        <v>62.999999999999993</v>
      </c>
      <c r="J479" s="21">
        <f t="shared" ref="J479" si="361">SUM(J476:J478)</f>
        <v>334.8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231" t="s">
        <v>127</v>
      </c>
      <c r="F480" s="231">
        <v>100</v>
      </c>
      <c r="G480" s="231">
        <v>1</v>
      </c>
      <c r="H480" s="231">
        <v>10.6</v>
      </c>
      <c r="I480" s="231">
        <v>4.5999999999999996</v>
      </c>
      <c r="J480" s="231">
        <v>113.9</v>
      </c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231" t="s">
        <v>153</v>
      </c>
      <c r="F481" s="231">
        <v>250</v>
      </c>
      <c r="G481" s="231">
        <v>2.2999999999999998</v>
      </c>
      <c r="H481" s="231">
        <v>7.7</v>
      </c>
      <c r="I481" s="231">
        <v>15.4</v>
      </c>
      <c r="J481" s="231">
        <v>140.6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231" t="s">
        <v>154</v>
      </c>
      <c r="F482" s="231">
        <v>200</v>
      </c>
      <c r="G482" s="231">
        <v>5.2</v>
      </c>
      <c r="H482" s="231">
        <v>6.4</v>
      </c>
      <c r="I482" s="231">
        <v>26.8</v>
      </c>
      <c r="J482" s="231">
        <v>141.5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231" t="s">
        <v>82</v>
      </c>
      <c r="F483" s="231">
        <v>120</v>
      </c>
      <c r="G483" s="231">
        <v>10.6</v>
      </c>
      <c r="H483" s="231">
        <v>10.6</v>
      </c>
      <c r="I483" s="231">
        <v>0.6</v>
      </c>
      <c r="J483" s="231">
        <v>141.5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204" t="s">
        <v>68</v>
      </c>
      <c r="F484" s="205">
        <v>200</v>
      </c>
      <c r="G484" s="205">
        <v>1</v>
      </c>
      <c r="H484" s="205" t="s">
        <v>126</v>
      </c>
      <c r="I484" s="205">
        <v>18.2</v>
      </c>
      <c r="J484" s="205">
        <v>76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204" t="s">
        <v>66</v>
      </c>
      <c r="F485" s="205">
        <v>50</v>
      </c>
      <c r="G485" s="205">
        <v>3.7</v>
      </c>
      <c r="H485" s="205">
        <v>1.4</v>
      </c>
      <c r="I485" s="205">
        <v>25.7</v>
      </c>
      <c r="J485" s="205">
        <v>125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204" t="s">
        <v>73</v>
      </c>
      <c r="F486" s="205">
        <v>80</v>
      </c>
      <c r="G486" s="205">
        <v>4.5</v>
      </c>
      <c r="H486" s="205">
        <v>0.9</v>
      </c>
      <c r="I486" s="205">
        <v>34.6</v>
      </c>
      <c r="J486" s="205">
        <v>159.19999999999999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1000</v>
      </c>
      <c r="G489" s="21">
        <f t="shared" ref="G489" si="363">SUM(G480:G488)</f>
        <v>28.3</v>
      </c>
      <c r="H489" s="21">
        <f t="shared" ref="H489" si="364">SUM(H480:H488)</f>
        <v>37.6</v>
      </c>
      <c r="I489" s="21">
        <f t="shared" ref="I489" si="365">SUM(I480:I488)</f>
        <v>125.9</v>
      </c>
      <c r="J489" s="21">
        <f t="shared" ref="J489" si="366">SUM(J480:J488)</f>
        <v>897.7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231"/>
      <c r="F490" s="231"/>
      <c r="G490" s="231"/>
      <c r="H490" s="231"/>
      <c r="I490" s="231"/>
      <c r="J490" s="23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231"/>
      <c r="F491" s="231"/>
      <c r="G491" s="231"/>
      <c r="H491" s="231"/>
      <c r="I491" s="231"/>
      <c r="J491" s="231"/>
      <c r="K491" s="52"/>
      <c r="L491" s="51"/>
    </row>
    <row r="492" spans="1:12" ht="15" x14ac:dyDescent="0.25">
      <c r="A492" s="25"/>
      <c r="B492" s="16"/>
      <c r="C492" s="11"/>
      <c r="D492" s="6"/>
      <c r="E492" s="231"/>
      <c r="F492" s="231"/>
      <c r="G492" s="231"/>
      <c r="H492" s="231"/>
      <c r="I492" s="231"/>
      <c r="J492" s="23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206" t="s">
        <v>57</v>
      </c>
      <c r="F495" s="206">
        <v>250</v>
      </c>
      <c r="G495" s="206">
        <v>6.2</v>
      </c>
      <c r="H495" s="206">
        <v>7.6</v>
      </c>
      <c r="I495" s="206">
        <v>23.3</v>
      </c>
      <c r="J495" s="206">
        <v>185.7</v>
      </c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206" t="s">
        <v>105</v>
      </c>
      <c r="F496" s="206">
        <v>65</v>
      </c>
      <c r="G496" s="206">
        <v>5.8</v>
      </c>
      <c r="H496" s="206">
        <v>9</v>
      </c>
      <c r="I496" s="206">
        <v>1.5</v>
      </c>
      <c r="J496" s="206">
        <v>110.5</v>
      </c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207" t="s">
        <v>155</v>
      </c>
      <c r="F497" s="207">
        <v>200</v>
      </c>
      <c r="G497" s="207">
        <v>1.4</v>
      </c>
      <c r="H497" s="207">
        <v>1.6</v>
      </c>
      <c r="I497" s="207">
        <v>17.3</v>
      </c>
      <c r="J497" s="207">
        <v>89.3</v>
      </c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207" t="s">
        <v>66</v>
      </c>
      <c r="F498" s="207">
        <v>50</v>
      </c>
      <c r="G498" s="207">
        <v>3.7</v>
      </c>
      <c r="H498" s="207">
        <v>1.4</v>
      </c>
      <c r="I498" s="207">
        <v>25.7</v>
      </c>
      <c r="J498" s="207">
        <v>125</v>
      </c>
      <c r="K498" s="52"/>
      <c r="L498" s="51"/>
    </row>
    <row r="499" spans="1:12" ht="15" x14ac:dyDescent="0.25">
      <c r="A499" s="25"/>
      <c r="B499" s="16"/>
      <c r="C499" s="11"/>
      <c r="D499" s="6"/>
      <c r="E499" s="207" t="s">
        <v>73</v>
      </c>
      <c r="F499" s="207">
        <v>50</v>
      </c>
      <c r="G499" s="207">
        <v>2.8</v>
      </c>
      <c r="H499" s="207">
        <v>0.5</v>
      </c>
      <c r="I499" s="207">
        <v>21.6</v>
      </c>
      <c r="J499" s="207">
        <v>99.5</v>
      </c>
      <c r="K499" s="52"/>
      <c r="L499" s="51"/>
    </row>
    <row r="500" spans="1:12" ht="15" x14ac:dyDescent="0.25">
      <c r="A500" s="25"/>
      <c r="B500" s="16"/>
      <c r="C500" s="11"/>
      <c r="D500" s="6"/>
      <c r="E500" s="208" t="s">
        <v>156</v>
      </c>
      <c r="F500" s="208">
        <v>85</v>
      </c>
      <c r="G500" s="208">
        <v>13.6</v>
      </c>
      <c r="H500" s="208">
        <v>2.6</v>
      </c>
      <c r="I500" s="208">
        <v>22.5</v>
      </c>
      <c r="J500" s="208">
        <v>167.2</v>
      </c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700</v>
      </c>
      <c r="G501" s="21">
        <f t="shared" ref="G501" si="373">SUM(G495:G500)</f>
        <v>33.5</v>
      </c>
      <c r="H501" s="21">
        <f t="shared" ref="H501" si="374">SUM(H495:H500)</f>
        <v>22.700000000000003</v>
      </c>
      <c r="I501" s="21">
        <f t="shared" ref="I501" si="375">SUM(I495:I500)</f>
        <v>111.9</v>
      </c>
      <c r="J501" s="21">
        <f t="shared" ref="J501" si="376">SUM(J495:J500)</f>
        <v>777.2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209" t="s">
        <v>61</v>
      </c>
      <c r="F502" s="209">
        <v>200</v>
      </c>
      <c r="G502" s="209">
        <v>5.6</v>
      </c>
      <c r="H502" s="209">
        <v>6.4</v>
      </c>
      <c r="I502" s="209">
        <v>8.1999999999999993</v>
      </c>
      <c r="J502" s="209">
        <v>112.5</v>
      </c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100" t="s">
        <v>60</v>
      </c>
      <c r="F505" s="100">
        <v>100</v>
      </c>
      <c r="G505" s="100">
        <v>0.4</v>
      </c>
      <c r="H505" s="100"/>
      <c r="I505" s="100">
        <v>11.3</v>
      </c>
      <c r="J505" s="100">
        <v>46</v>
      </c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300</v>
      </c>
      <c r="G508" s="21">
        <f t="shared" ref="G508" si="378">SUM(G502:G507)</f>
        <v>6</v>
      </c>
      <c r="H508" s="21">
        <f t="shared" ref="H508" si="379">SUM(H502:H507)</f>
        <v>6.4</v>
      </c>
      <c r="I508" s="21">
        <f t="shared" ref="I508" si="380">SUM(I502:I507)</f>
        <v>19.5</v>
      </c>
      <c r="J508" s="21">
        <f t="shared" ref="J508" si="381">SUM(J502:J507)</f>
        <v>158.5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234" t="s">
        <v>4</v>
      </c>
      <c r="D509" s="235"/>
      <c r="E509" s="33"/>
      <c r="F509" s="34">
        <f>F475+F479+F489+F494+F501+F508</f>
        <v>2850</v>
      </c>
      <c r="G509" s="34">
        <f t="shared" ref="G509" si="383">G475+G479+G489+G494+G501+G508</f>
        <v>89.7</v>
      </c>
      <c r="H509" s="34">
        <f t="shared" ref="H509" si="384">H475+H479+H489+H494+H501+H508</f>
        <v>105.80000000000001</v>
      </c>
      <c r="I509" s="34">
        <f t="shared" ref="I509" si="385">I475+I479+I489+I494+I501+I508</f>
        <v>402.03999999999996</v>
      </c>
      <c r="J509" s="34">
        <f t="shared" ref="J509" si="386">J475+J479+J489+J494+J501+J508</f>
        <v>2847.2000000000003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210" t="s">
        <v>87</v>
      </c>
      <c r="F510" s="211">
        <v>200</v>
      </c>
      <c r="G510" s="211">
        <v>5.9</v>
      </c>
      <c r="H510" s="211">
        <v>7.1</v>
      </c>
      <c r="I510" s="211">
        <v>33.5</v>
      </c>
      <c r="J510" s="211">
        <v>221.6</v>
      </c>
      <c r="K510" s="49"/>
      <c r="L510" s="48"/>
    </row>
    <row r="511" spans="1:12" ht="15" x14ac:dyDescent="0.25">
      <c r="A511" s="25"/>
      <c r="B511" s="16"/>
      <c r="C511" s="11"/>
      <c r="D511" s="6"/>
      <c r="E511" s="212" t="s">
        <v>63</v>
      </c>
      <c r="F511" s="212">
        <v>20</v>
      </c>
      <c r="G511" s="212">
        <v>4.7</v>
      </c>
      <c r="H511" s="212">
        <v>6</v>
      </c>
      <c r="I511" s="212" t="s">
        <v>126</v>
      </c>
      <c r="J511" s="212">
        <v>74.2</v>
      </c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213" t="s">
        <v>134</v>
      </c>
      <c r="F512" s="213">
        <v>200</v>
      </c>
      <c r="G512" s="213">
        <v>1.4</v>
      </c>
      <c r="H512" s="213">
        <v>1.6</v>
      </c>
      <c r="I512" s="213">
        <v>17.3</v>
      </c>
      <c r="J512" s="213">
        <v>89.3</v>
      </c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213" t="s">
        <v>66</v>
      </c>
      <c r="F513" s="213">
        <v>50</v>
      </c>
      <c r="G513" s="213">
        <v>3.7</v>
      </c>
      <c r="H513" s="213">
        <v>1.4</v>
      </c>
      <c r="I513" s="213">
        <v>25.7</v>
      </c>
      <c r="J513" s="213">
        <v>125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120" t="s">
        <v>64</v>
      </c>
      <c r="F515" s="120">
        <v>20</v>
      </c>
      <c r="G515" s="120">
        <v>0.1</v>
      </c>
      <c r="H515" s="120">
        <v>16.5</v>
      </c>
      <c r="I515" s="120">
        <v>0.2</v>
      </c>
      <c r="J515" s="120">
        <v>149.6</v>
      </c>
      <c r="K515" s="52"/>
      <c r="L515" s="51"/>
    </row>
    <row r="516" spans="1:12" ht="15" x14ac:dyDescent="0.25">
      <c r="A516" s="25"/>
      <c r="B516" s="16"/>
      <c r="C516" s="11"/>
      <c r="D516" s="6"/>
      <c r="E516" s="214" t="s">
        <v>133</v>
      </c>
      <c r="F516" s="214">
        <v>40</v>
      </c>
      <c r="G516" s="214">
        <v>2</v>
      </c>
      <c r="H516" s="214">
        <v>1.8</v>
      </c>
      <c r="I516" s="214">
        <v>0.1</v>
      </c>
      <c r="J516" s="214">
        <v>25.1</v>
      </c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530</v>
      </c>
      <c r="G517" s="21">
        <f t="shared" ref="G517" si="388">SUM(G510:G516)</f>
        <v>17.800000000000004</v>
      </c>
      <c r="H517" s="21">
        <f t="shared" ref="H517" si="389">SUM(H510:H516)</f>
        <v>34.399999999999991</v>
      </c>
      <c r="I517" s="21">
        <f t="shared" ref="I517" si="390">SUM(I510:I516)</f>
        <v>76.8</v>
      </c>
      <c r="J517" s="21">
        <f t="shared" ref="J517" si="391">SUM(J510:J516)</f>
        <v>684.80000000000007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101" t="s">
        <v>60</v>
      </c>
      <c r="F518" s="101">
        <v>100</v>
      </c>
      <c r="G518" s="101">
        <v>0.4</v>
      </c>
      <c r="H518" s="101"/>
      <c r="I518" s="101">
        <v>11.3</v>
      </c>
      <c r="J518" s="101">
        <v>46</v>
      </c>
      <c r="K518" s="52"/>
      <c r="L518" s="51"/>
    </row>
    <row r="519" spans="1:12" ht="15" x14ac:dyDescent="0.25">
      <c r="A519" s="25"/>
      <c r="B519" s="16"/>
      <c r="C519" s="11"/>
      <c r="D519" s="6"/>
      <c r="E519" s="215" t="s">
        <v>157</v>
      </c>
      <c r="F519" s="215">
        <v>40</v>
      </c>
      <c r="G519" s="215">
        <v>2.2000000000000002</v>
      </c>
      <c r="H519" s="215">
        <v>3</v>
      </c>
      <c r="I519" s="215">
        <v>22.9</v>
      </c>
      <c r="J519" s="215">
        <v>121.8</v>
      </c>
      <c r="K519" s="52"/>
      <c r="L519" s="51"/>
    </row>
    <row r="520" spans="1:12" ht="15" x14ac:dyDescent="0.25">
      <c r="A520" s="25"/>
      <c r="B520" s="16"/>
      <c r="C520" s="11"/>
      <c r="D520" s="6"/>
      <c r="E520" s="215" t="s">
        <v>149</v>
      </c>
      <c r="F520" s="215">
        <v>200</v>
      </c>
      <c r="G520" s="215">
        <v>1.36</v>
      </c>
      <c r="H520" s="215" t="s">
        <v>126</v>
      </c>
      <c r="I520" s="215">
        <v>29.1</v>
      </c>
      <c r="J520" s="215">
        <v>116.2</v>
      </c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340</v>
      </c>
      <c r="G521" s="21">
        <f t="shared" ref="G521" si="392">SUM(G518:G520)</f>
        <v>3.96</v>
      </c>
      <c r="H521" s="21">
        <f t="shared" ref="H521" si="393">SUM(H518:H520)</f>
        <v>3</v>
      </c>
      <c r="I521" s="21">
        <f t="shared" ref="I521" si="394">SUM(I518:I520)</f>
        <v>63.300000000000004</v>
      </c>
      <c r="J521" s="21">
        <f t="shared" ref="J521" si="395">SUM(J518:J520)</f>
        <v>284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231" t="s">
        <v>127</v>
      </c>
      <c r="F522" s="231">
        <v>100</v>
      </c>
      <c r="G522" s="231">
        <v>1</v>
      </c>
      <c r="H522" s="231">
        <v>10.6</v>
      </c>
      <c r="I522" s="231">
        <v>4.5999999999999996</v>
      </c>
      <c r="J522" s="231">
        <v>113.9</v>
      </c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216" t="s">
        <v>158</v>
      </c>
      <c r="F523" s="217">
        <v>250</v>
      </c>
      <c r="G523" s="217">
        <v>1.9</v>
      </c>
      <c r="H523" s="217">
        <v>6.3</v>
      </c>
      <c r="I523" s="217">
        <v>10</v>
      </c>
      <c r="J523" s="217">
        <v>104.2</v>
      </c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216" t="s">
        <v>159</v>
      </c>
      <c r="F524" s="217">
        <v>240</v>
      </c>
      <c r="G524" s="217">
        <v>19.100000000000001</v>
      </c>
      <c r="H524" s="217">
        <v>8.1999999999999993</v>
      </c>
      <c r="I524" s="217">
        <v>26.5</v>
      </c>
      <c r="J524" s="217">
        <v>255.9</v>
      </c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216"/>
      <c r="F525" s="217"/>
      <c r="G525" s="217"/>
      <c r="H525" s="217"/>
      <c r="I525" s="217"/>
      <c r="J525" s="217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216" t="s">
        <v>99</v>
      </c>
      <c r="F526" s="217">
        <v>200</v>
      </c>
      <c r="G526" s="217">
        <v>0.2</v>
      </c>
      <c r="H526" s="217" t="s">
        <v>126</v>
      </c>
      <c r="I526" s="217">
        <v>14.9</v>
      </c>
      <c r="J526" s="217">
        <v>60.6</v>
      </c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216" t="s">
        <v>66</v>
      </c>
      <c r="F527" s="217">
        <v>50</v>
      </c>
      <c r="G527" s="217">
        <v>3.7</v>
      </c>
      <c r="H527" s="217">
        <v>1.4</v>
      </c>
      <c r="I527" s="217">
        <v>25.7</v>
      </c>
      <c r="J527" s="217">
        <v>125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216" t="s">
        <v>73</v>
      </c>
      <c r="F528" s="217">
        <v>80</v>
      </c>
      <c r="G528" s="217">
        <v>4.5</v>
      </c>
      <c r="H528" s="217">
        <v>0.9</v>
      </c>
      <c r="I528" s="217">
        <v>34.6</v>
      </c>
      <c r="J528" s="217">
        <v>159.19999999999999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920</v>
      </c>
      <c r="G531" s="21">
        <f t="shared" ref="G531" si="397">SUM(G522:G530)</f>
        <v>30.4</v>
      </c>
      <c r="H531" s="21">
        <f t="shared" ref="H531" si="398">SUM(H522:H530)</f>
        <v>27.399999999999995</v>
      </c>
      <c r="I531" s="21">
        <f t="shared" ref="I531" si="399">SUM(I522:I530)</f>
        <v>116.30000000000001</v>
      </c>
      <c r="J531" s="21">
        <f t="shared" ref="J531" si="400">SUM(J522:J530)</f>
        <v>818.8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218" t="s">
        <v>114</v>
      </c>
      <c r="F537" s="219">
        <v>200</v>
      </c>
      <c r="G537" s="219">
        <v>24.3</v>
      </c>
      <c r="H537" s="219">
        <v>20.7</v>
      </c>
      <c r="I537" s="219">
        <v>33.700000000000003</v>
      </c>
      <c r="J537" s="219">
        <v>418.4</v>
      </c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218" t="s">
        <v>160</v>
      </c>
      <c r="F538" s="219">
        <v>100</v>
      </c>
      <c r="G538" s="219">
        <v>1.3</v>
      </c>
      <c r="H538" s="219">
        <v>10.1</v>
      </c>
      <c r="I538" s="219">
        <v>8.3000000000000007</v>
      </c>
      <c r="J538" s="219">
        <v>129.30000000000001</v>
      </c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218" t="s">
        <v>161</v>
      </c>
      <c r="F539" s="219">
        <v>200</v>
      </c>
      <c r="G539" s="219">
        <v>0.1</v>
      </c>
      <c r="H539" s="219" t="s">
        <v>126</v>
      </c>
      <c r="I539" s="219">
        <v>15.3</v>
      </c>
      <c r="J539" s="219">
        <v>61.6</v>
      </c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218" t="s">
        <v>66</v>
      </c>
      <c r="F540" s="219">
        <v>50</v>
      </c>
      <c r="G540" s="219">
        <v>3.7</v>
      </c>
      <c r="H540" s="219">
        <v>1.4</v>
      </c>
      <c r="I540" s="219">
        <v>25.7</v>
      </c>
      <c r="J540" s="219">
        <v>125</v>
      </c>
      <c r="K540" s="52"/>
      <c r="L540" s="51"/>
    </row>
    <row r="541" spans="1:12" ht="15" x14ac:dyDescent="0.25">
      <c r="A541" s="25"/>
      <c r="B541" s="16"/>
      <c r="C541" s="11"/>
      <c r="D541" s="6"/>
      <c r="E541" s="218" t="s">
        <v>73</v>
      </c>
      <c r="F541" s="219">
        <v>50</v>
      </c>
      <c r="G541" s="219">
        <v>2.8</v>
      </c>
      <c r="H541" s="219">
        <v>0.5</v>
      </c>
      <c r="I541" s="219">
        <v>21.6</v>
      </c>
      <c r="J541" s="219">
        <v>99.5</v>
      </c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600</v>
      </c>
      <c r="G543" s="21">
        <f t="shared" ref="G543" si="407">SUM(G537:G542)</f>
        <v>32.200000000000003</v>
      </c>
      <c r="H543" s="21">
        <f t="shared" ref="H543" si="408">SUM(H537:H542)</f>
        <v>32.699999999999996</v>
      </c>
      <c r="I543" s="21">
        <f t="shared" ref="I543" si="409">SUM(I537:I542)</f>
        <v>104.6</v>
      </c>
      <c r="J543" s="21">
        <f t="shared" ref="J543" si="410">SUM(J537:J542)</f>
        <v>833.80000000000007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220" t="s">
        <v>61</v>
      </c>
      <c r="F544" s="220">
        <v>200</v>
      </c>
      <c r="G544" s="220">
        <v>5.6</v>
      </c>
      <c r="H544" s="220">
        <v>6.4</v>
      </c>
      <c r="I544" s="220">
        <v>8.1999999999999993</v>
      </c>
      <c r="J544" s="220">
        <v>112.5</v>
      </c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102" t="s">
        <v>60</v>
      </c>
      <c r="F547" s="102">
        <v>100</v>
      </c>
      <c r="G547" s="102">
        <v>0.4</v>
      </c>
      <c r="H547" s="102"/>
      <c r="I547" s="102">
        <v>11.3</v>
      </c>
      <c r="J547" s="102">
        <v>46</v>
      </c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300</v>
      </c>
      <c r="G550" s="21">
        <f t="shared" ref="G550" si="412">SUM(G544:G549)</f>
        <v>6</v>
      </c>
      <c r="H550" s="21">
        <f t="shared" ref="H550" si="413">SUM(H544:H549)</f>
        <v>6.4</v>
      </c>
      <c r="I550" s="21">
        <f t="shared" ref="I550" si="414">SUM(I544:I549)</f>
        <v>19.5</v>
      </c>
      <c r="J550" s="21">
        <f t="shared" ref="J550" si="415">SUM(J544:J549)</f>
        <v>158.5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234" t="s">
        <v>4</v>
      </c>
      <c r="D551" s="235"/>
      <c r="E551" s="33"/>
      <c r="F551" s="34">
        <f>F517+F521+F531+F536+F543+F550</f>
        <v>2690</v>
      </c>
      <c r="G551" s="34">
        <f t="shared" ref="G551" si="417">G517+G521+G531+G536+G543+G550</f>
        <v>90.360000000000014</v>
      </c>
      <c r="H551" s="34">
        <f t="shared" ref="H551" si="418">H517+H521+H531+H536+H543+H550</f>
        <v>103.89999999999998</v>
      </c>
      <c r="I551" s="34">
        <f t="shared" ref="I551" si="419">I517+I521+I531+I536+I543+I550</f>
        <v>380.5</v>
      </c>
      <c r="J551" s="34">
        <f t="shared" ref="J551" si="420">J517+J521+J531+J536+J543+J550</f>
        <v>2779.9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221" t="s">
        <v>78</v>
      </c>
      <c r="F552" s="222">
        <v>200</v>
      </c>
      <c r="G552" s="222">
        <v>6</v>
      </c>
      <c r="H552" s="222">
        <v>7.9</v>
      </c>
      <c r="I552" s="222">
        <v>30.3</v>
      </c>
      <c r="J552" s="222">
        <v>216.5</v>
      </c>
      <c r="K552" s="49"/>
      <c r="L552" s="48"/>
    </row>
    <row r="553" spans="1:12" ht="15" x14ac:dyDescent="0.25">
      <c r="A553" s="25"/>
      <c r="B553" s="16"/>
      <c r="C553" s="11"/>
      <c r="D553" s="6"/>
      <c r="E553" s="221" t="s">
        <v>63</v>
      </c>
      <c r="F553" s="222">
        <v>20</v>
      </c>
      <c r="G553" s="222">
        <v>4.7</v>
      </c>
      <c r="H553" s="222">
        <v>6</v>
      </c>
      <c r="I553" s="222" t="s">
        <v>126</v>
      </c>
      <c r="J553" s="222">
        <v>74.2</v>
      </c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223" t="s">
        <v>134</v>
      </c>
      <c r="F554" s="223">
        <v>200</v>
      </c>
      <c r="G554" s="223">
        <v>1.4</v>
      </c>
      <c r="H554" s="223">
        <v>1.6</v>
      </c>
      <c r="I554" s="223">
        <v>17.3</v>
      </c>
      <c r="J554" s="223">
        <v>89.3</v>
      </c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223" t="s">
        <v>66</v>
      </c>
      <c r="F555" s="223">
        <v>50</v>
      </c>
      <c r="G555" s="223">
        <v>3.7</v>
      </c>
      <c r="H555" s="223">
        <v>1.4</v>
      </c>
      <c r="I555" s="223">
        <v>25.7</v>
      </c>
      <c r="J555" s="223">
        <v>125</v>
      </c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470</v>
      </c>
      <c r="G559" s="21">
        <f t="shared" ref="G559" si="422">SUM(G552:G558)</f>
        <v>15.8</v>
      </c>
      <c r="H559" s="21">
        <f t="shared" ref="H559" si="423">SUM(H552:H558)</f>
        <v>16.899999999999999</v>
      </c>
      <c r="I559" s="21">
        <f t="shared" ref="I559" si="424">SUM(I552:I558)</f>
        <v>73.3</v>
      </c>
      <c r="J559" s="21">
        <f t="shared" ref="J559" si="425">SUM(J552:J558)</f>
        <v>505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103" t="s">
        <v>60</v>
      </c>
      <c r="F560" s="103">
        <v>100</v>
      </c>
      <c r="G560" s="103">
        <v>0.4</v>
      </c>
      <c r="H560" s="103"/>
      <c r="I560" s="103">
        <v>11.3</v>
      </c>
      <c r="J560" s="103">
        <v>46</v>
      </c>
      <c r="K560" s="52"/>
      <c r="L560" s="51"/>
    </row>
    <row r="561" spans="1:12" ht="15" x14ac:dyDescent="0.25">
      <c r="A561" s="25"/>
      <c r="B561" s="16"/>
      <c r="C561" s="11"/>
      <c r="D561" s="6"/>
      <c r="E561" s="224" t="s">
        <v>162</v>
      </c>
      <c r="F561" s="224">
        <v>40</v>
      </c>
      <c r="G561" s="224">
        <v>2.2000000000000002</v>
      </c>
      <c r="H561" s="224">
        <v>3</v>
      </c>
      <c r="I561" s="224">
        <v>22.9</v>
      </c>
      <c r="J561" s="224">
        <v>121.8</v>
      </c>
      <c r="K561" s="52"/>
      <c r="L561" s="51"/>
    </row>
    <row r="562" spans="1:12" ht="15" x14ac:dyDescent="0.25">
      <c r="A562" s="25"/>
      <c r="B562" s="16"/>
      <c r="C562" s="11"/>
      <c r="D562" s="6"/>
      <c r="E562" s="224" t="s">
        <v>68</v>
      </c>
      <c r="F562" s="224">
        <v>200</v>
      </c>
      <c r="G562" s="224">
        <v>1</v>
      </c>
      <c r="H562" s="224" t="s">
        <v>126</v>
      </c>
      <c r="I562" s="224">
        <v>18.2</v>
      </c>
      <c r="J562" s="224">
        <v>76</v>
      </c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340</v>
      </c>
      <c r="G563" s="21">
        <f t="shared" ref="G563" si="427">SUM(G560:G562)</f>
        <v>3.6</v>
      </c>
      <c r="H563" s="21">
        <f t="shared" ref="H563" si="428">SUM(H560:H562)</f>
        <v>3</v>
      </c>
      <c r="I563" s="21">
        <f t="shared" ref="I563" si="429">SUM(I560:I562)</f>
        <v>52.400000000000006</v>
      </c>
      <c r="J563" s="21">
        <f t="shared" ref="J563" si="430">SUM(J560:J562)</f>
        <v>243.8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231" t="s">
        <v>69</v>
      </c>
      <c r="F564" s="231">
        <v>100</v>
      </c>
      <c r="G564" s="231">
        <v>1.4</v>
      </c>
      <c r="H564" s="231">
        <v>10.1</v>
      </c>
      <c r="I564" s="231">
        <v>9.1999999999999993</v>
      </c>
      <c r="J564" s="231">
        <v>133.30000000000001</v>
      </c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231" t="s">
        <v>135</v>
      </c>
      <c r="F565" s="231">
        <v>250</v>
      </c>
      <c r="G565" s="231">
        <v>2.1</v>
      </c>
      <c r="H565" s="231">
        <v>6.3</v>
      </c>
      <c r="I565" s="231">
        <v>10.6</v>
      </c>
      <c r="J565" s="231">
        <v>107.8</v>
      </c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231" t="s">
        <v>163</v>
      </c>
      <c r="F566" s="231">
        <v>120</v>
      </c>
      <c r="G566" s="231">
        <v>10.6</v>
      </c>
      <c r="H566" s="231">
        <v>10.6</v>
      </c>
      <c r="I566" s="231">
        <v>0.6</v>
      </c>
      <c r="J566" s="231">
        <v>141.5</v>
      </c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231" t="s">
        <v>164</v>
      </c>
      <c r="F567" s="231">
        <v>200</v>
      </c>
      <c r="G567" s="231">
        <v>5.2</v>
      </c>
      <c r="H567" s="231">
        <v>6.8</v>
      </c>
      <c r="I567" s="231">
        <v>53.7</v>
      </c>
      <c r="J567" s="231">
        <v>300.2</v>
      </c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225" t="s">
        <v>104</v>
      </c>
      <c r="F568" s="226">
        <v>200</v>
      </c>
      <c r="G568" s="226">
        <v>0.2</v>
      </c>
      <c r="H568" s="226" t="s">
        <v>126</v>
      </c>
      <c r="I568" s="226">
        <v>14.9</v>
      </c>
      <c r="J568" s="226">
        <v>60.6</v>
      </c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225" t="s">
        <v>66</v>
      </c>
      <c r="F569" s="226">
        <v>50</v>
      </c>
      <c r="G569" s="226">
        <v>3.7</v>
      </c>
      <c r="H569" s="226">
        <v>1.4</v>
      </c>
      <c r="I569" s="226">
        <v>25.7</v>
      </c>
      <c r="J569" s="226">
        <v>125</v>
      </c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225" t="s">
        <v>73</v>
      </c>
      <c r="F570" s="226">
        <v>80</v>
      </c>
      <c r="G570" s="226">
        <v>4.5</v>
      </c>
      <c r="H570" s="226">
        <v>0.9</v>
      </c>
      <c r="I570" s="226">
        <v>34.6</v>
      </c>
      <c r="J570" s="226">
        <v>159.19999999999999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1000</v>
      </c>
      <c r="G573" s="21">
        <f t="shared" ref="G573" si="432">SUM(G564:G572)</f>
        <v>27.7</v>
      </c>
      <c r="H573" s="21">
        <f t="shared" ref="H573" si="433">SUM(H564:H572)</f>
        <v>36.099999999999994</v>
      </c>
      <c r="I573" s="21">
        <f t="shared" ref="I573" si="434">SUM(I564:I572)</f>
        <v>149.30000000000001</v>
      </c>
      <c r="J573" s="21">
        <f t="shared" ref="J573" si="435">SUM(J564:J572)</f>
        <v>1027.5999999999999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231"/>
      <c r="F574" s="231"/>
      <c r="G574" s="231"/>
      <c r="H574" s="231"/>
      <c r="I574" s="231"/>
      <c r="J574" s="23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231"/>
      <c r="F575" s="231"/>
      <c r="G575" s="231"/>
      <c r="H575" s="231"/>
      <c r="I575" s="231"/>
      <c r="J575" s="231"/>
      <c r="K575" s="52"/>
      <c r="L575" s="51"/>
    </row>
    <row r="576" spans="1:12" ht="15" x14ac:dyDescent="0.25">
      <c r="A576" s="25"/>
      <c r="B576" s="16"/>
      <c r="C576" s="11"/>
      <c r="D576" s="6"/>
      <c r="E576" s="231"/>
      <c r="F576" s="231"/>
      <c r="G576" s="231"/>
      <c r="H576" s="231"/>
      <c r="I576" s="231"/>
      <c r="J576" s="23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227" t="s">
        <v>165</v>
      </c>
      <c r="F579" s="228">
        <v>120</v>
      </c>
      <c r="G579" s="228">
        <v>15.4</v>
      </c>
      <c r="H579" s="228">
        <v>13.5</v>
      </c>
      <c r="I579" s="228">
        <v>5.6</v>
      </c>
      <c r="J579" s="228">
        <v>205.3</v>
      </c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227" t="s">
        <v>72</v>
      </c>
      <c r="F580" s="228">
        <v>200</v>
      </c>
      <c r="G580" s="228">
        <v>4.3</v>
      </c>
      <c r="H580" s="228">
        <v>8.1</v>
      </c>
      <c r="I580" s="228">
        <v>31.1</v>
      </c>
      <c r="J580" s="228">
        <v>113.8</v>
      </c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229" t="s">
        <v>166</v>
      </c>
      <c r="F581" s="229">
        <v>200</v>
      </c>
      <c r="G581" s="229">
        <v>2.8</v>
      </c>
      <c r="H581" s="229">
        <v>3.2</v>
      </c>
      <c r="I581" s="229">
        <v>19.7</v>
      </c>
      <c r="J581" s="229">
        <v>118.6</v>
      </c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229" t="s">
        <v>66</v>
      </c>
      <c r="F582" s="229">
        <v>50</v>
      </c>
      <c r="G582" s="229">
        <v>3.7</v>
      </c>
      <c r="H582" s="229">
        <v>1.4</v>
      </c>
      <c r="I582" s="229">
        <v>25.7</v>
      </c>
      <c r="J582" s="229">
        <v>125</v>
      </c>
      <c r="K582" s="52"/>
      <c r="L582" s="51"/>
    </row>
    <row r="583" spans="1:12" ht="15" x14ac:dyDescent="0.25">
      <c r="A583" s="25"/>
      <c r="B583" s="16"/>
      <c r="C583" s="11"/>
      <c r="D583" s="6"/>
      <c r="E583" s="229" t="s">
        <v>73</v>
      </c>
      <c r="F583" s="229">
        <v>50</v>
      </c>
      <c r="G583" s="229">
        <v>2.8</v>
      </c>
      <c r="H583" s="229">
        <v>0.5</v>
      </c>
      <c r="I583" s="229">
        <v>21.6</v>
      </c>
      <c r="J583" s="229">
        <v>99.5</v>
      </c>
      <c r="K583" s="52"/>
      <c r="L583" s="51"/>
    </row>
    <row r="584" spans="1:12" ht="15" x14ac:dyDescent="0.25">
      <c r="A584" s="25"/>
      <c r="B584" s="16"/>
      <c r="C584" s="11"/>
      <c r="D584" s="6"/>
      <c r="E584" s="230" t="s">
        <v>77</v>
      </c>
      <c r="F584" s="230">
        <v>65</v>
      </c>
      <c r="G584" s="230">
        <v>5.8</v>
      </c>
      <c r="H584" s="230">
        <v>9</v>
      </c>
      <c r="I584" s="230">
        <v>1.5</v>
      </c>
      <c r="J584" s="230">
        <v>110.5</v>
      </c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685</v>
      </c>
      <c r="G585" s="21">
        <f t="shared" ref="G585" si="442">SUM(G579:G584)</f>
        <v>34.799999999999997</v>
      </c>
      <c r="H585" s="21">
        <f t="shared" ref="H585" si="443">SUM(H579:H584)</f>
        <v>35.700000000000003</v>
      </c>
      <c r="I585" s="21">
        <f t="shared" ref="I585" si="444">SUM(I579:I584)</f>
        <v>105.20000000000002</v>
      </c>
      <c r="J585" s="21">
        <f t="shared" ref="J585" si="445">SUM(J579:J584)</f>
        <v>772.7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231" t="s">
        <v>61</v>
      </c>
      <c r="F586" s="231">
        <v>200</v>
      </c>
      <c r="G586" s="231">
        <v>5.6</v>
      </c>
      <c r="H586" s="231">
        <v>6.4</v>
      </c>
      <c r="I586" s="231">
        <v>8.1999999999999993</v>
      </c>
      <c r="J586" s="231">
        <v>112.5</v>
      </c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104" t="s">
        <v>60</v>
      </c>
      <c r="F589" s="104">
        <v>100</v>
      </c>
      <c r="G589" s="104">
        <v>0.4</v>
      </c>
      <c r="H589" s="104"/>
      <c r="I589" s="104">
        <v>11.3</v>
      </c>
      <c r="J589" s="104">
        <v>46</v>
      </c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300</v>
      </c>
      <c r="G592" s="21">
        <f t="shared" ref="G592" si="447">SUM(G586:G591)</f>
        <v>6</v>
      </c>
      <c r="H592" s="21">
        <f t="shared" ref="H592" si="448">SUM(H586:H591)</f>
        <v>6.4</v>
      </c>
      <c r="I592" s="21">
        <f t="shared" ref="I592" si="449">SUM(I586:I591)</f>
        <v>19.5</v>
      </c>
      <c r="J592" s="21">
        <f t="shared" ref="J592" si="450">SUM(J586:J591)</f>
        <v>158.5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239" t="s">
        <v>4</v>
      </c>
      <c r="D593" s="240"/>
      <c r="E593" s="39"/>
      <c r="F593" s="40">
        <f>F559+F563+F573+F578+F585+F592</f>
        <v>2795</v>
      </c>
      <c r="G593" s="40">
        <f t="shared" ref="G593" si="452">G559+G563+G573+G578+G585+G592</f>
        <v>87.9</v>
      </c>
      <c r="H593" s="40">
        <f t="shared" ref="H593" si="453">H559+H563+H573+H578+H585+H592</f>
        <v>98.1</v>
      </c>
      <c r="I593" s="40">
        <f t="shared" ref="I593" si="454">I559+I563+I573+I578+I585+I592</f>
        <v>399.70000000000005</v>
      </c>
      <c r="J593" s="40">
        <f t="shared" ref="J593" si="455">J559+J563+J573+J578+J585+J592</f>
        <v>2707.6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241" t="s">
        <v>5</v>
      </c>
      <c r="D594" s="241"/>
      <c r="E594" s="24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2811.0714285714284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90.600714285714275</v>
      </c>
      <c r="H594" s="42">
        <f t="shared" si="456"/>
        <v>102.28142857142855</v>
      </c>
      <c r="I594" s="42">
        <f t="shared" si="456"/>
        <v>411.65571428571428</v>
      </c>
      <c r="J594" s="42">
        <f t="shared" si="456"/>
        <v>2826.84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2024-09-09T14:17:44Z</dcterms:modified>
</cp:coreProperties>
</file>